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055" activeTab="0"/>
  </bookViews>
  <sheets>
    <sheet name="distproductivity" sheetId="1" r:id="rId1"/>
    <sheet name="SECTION" sheetId="2" r:id="rId2"/>
    <sheet name="college enrl" sheetId="3" r:id="rId3"/>
    <sheet name="dist enrl" sheetId="4" r:id="rId4"/>
    <sheet name="coll ftesfte" sheetId="5" r:id="rId5"/>
    <sheet name="dist ftesfte" sheetId="6" r:id="rId6"/>
  </sheets>
  <definedNames>
    <definedName name="_xlnm.Print_Area" localSheetId="4">'coll ftesfte'!$A$1:$AI$219</definedName>
    <definedName name="_xlnm.Print_Area" localSheetId="0">'distproductivity'!$A$1:$AD$219</definedName>
    <definedName name="_xlnm.Print_Titles" localSheetId="4">'coll ftesfte'!$1:$3</definedName>
    <definedName name="_xlnm.Print_Titles" localSheetId="0">'distproductivity'!$1:$3</definedName>
  </definedNames>
  <calcPr fullCalcOnLoad="1"/>
</workbook>
</file>

<file path=xl/sharedStrings.xml><?xml version="1.0" encoding="utf-8"?>
<sst xmlns="http://schemas.openxmlformats.org/spreadsheetml/2006/main" count="3090" uniqueCount="126">
  <si>
    <t>DEPARTMENT</t>
  </si>
  <si>
    <t xml:space="preserve">TOTAL      </t>
  </si>
  <si>
    <t>APPAREL DESIGN &amp; MERCHANDISING</t>
  </si>
  <si>
    <t>AFRICAN-AMERICAN STUDIES</t>
  </si>
  <si>
    <t xml:space="preserve">AMT  </t>
  </si>
  <si>
    <t>ANTHROPOLOGY</t>
  </si>
  <si>
    <t>ART</t>
  </si>
  <si>
    <t>ASIAN/ASIAN-AMERICAN STUDIES</t>
  </si>
  <si>
    <t>ASTRONOMY</t>
  </si>
  <si>
    <t>ATECH</t>
  </si>
  <si>
    <t>AUTO BODY &amp; PAINT</t>
  </si>
  <si>
    <t>AVIATION OPERATIONS</t>
  </si>
  <si>
    <t>BIOLOGY</t>
  </si>
  <si>
    <t>BUSINESS</t>
  </si>
  <si>
    <t>CHEMISTRY</t>
  </si>
  <si>
    <t>CHINESE</t>
  </si>
  <si>
    <t>COMPUTER INFORMATION SYSTEMS</t>
  </si>
  <si>
    <t xml:space="preserve">COMM </t>
  </si>
  <si>
    <t>COOPERATIVE WORK EXPERIENCE</t>
  </si>
  <si>
    <t xml:space="preserve">COUN </t>
  </si>
  <si>
    <t>DANCE</t>
  </si>
  <si>
    <t>DENTAL ASSISTING</t>
  </si>
  <si>
    <t>DIESEL MECHANICS</t>
  </si>
  <si>
    <t>ECONOMICS</t>
  </si>
  <si>
    <t>EDUCATION</t>
  </si>
  <si>
    <t>ENGLISH</t>
  </si>
  <si>
    <t>ENGLISH AS A SECOND LANGUAGE</t>
  </si>
  <si>
    <t>FOREIGN LANGUAGES</t>
  </si>
  <si>
    <t>FRENCH</t>
  </si>
  <si>
    <t>GEOGRAPHY</t>
  </si>
  <si>
    <t>GEOLOGY</t>
  </si>
  <si>
    <t>GERMAN</t>
  </si>
  <si>
    <t xml:space="preserve">HDS  </t>
  </si>
  <si>
    <t>HISTORY</t>
  </si>
  <si>
    <t>HEALTH EDUCATION</t>
  </si>
  <si>
    <t>HEALTH PROFESSIONS &amp; OCCUPATIONS</t>
  </si>
  <si>
    <t>HUMANITIES</t>
  </si>
  <si>
    <t xml:space="preserve">LIS  </t>
  </si>
  <si>
    <t>LEARNING RESOURCES</t>
  </si>
  <si>
    <t>MEXICAN/LATIN AMERICAN STUDIES</t>
  </si>
  <si>
    <t>MATHEMATICS</t>
  </si>
  <si>
    <t>MUSIC</t>
  </si>
  <si>
    <t>PHYSICAL EDUCATION</t>
  </si>
  <si>
    <t>PHILOSOPHY</t>
  </si>
  <si>
    <t>PHYSICS</t>
  </si>
  <si>
    <t>POLITICAL SCIENCE</t>
  </si>
  <si>
    <t>PSYCHOLOGY</t>
  </si>
  <si>
    <t>SOCIOLOGY</t>
  </si>
  <si>
    <t>SPANISH</t>
  </si>
  <si>
    <t>SPEECH</t>
  </si>
  <si>
    <t>UPHOLSTERY</t>
  </si>
  <si>
    <t xml:space="preserve">VIET </t>
  </si>
  <si>
    <t>Total</t>
  </si>
  <si>
    <t>ARCHITECTURAL &amp; ENGINEERING TECH</t>
  </si>
  <si>
    <t>APPRENTICESHIP PROGRAMS</t>
  </si>
  <si>
    <t>BANKING &amp; FINANCE</t>
  </si>
  <si>
    <t>CARPENTRY</t>
  </si>
  <si>
    <t>CONSTRUCTION MANAGEMENT</t>
  </si>
  <si>
    <t>COSMETOLOGY</t>
  </si>
  <si>
    <t>CULINARY ARTS</t>
  </si>
  <si>
    <t>ELECTRICITY/ELECTRONICS TECH</t>
  </si>
  <si>
    <t xml:space="preserve">ECT  </t>
  </si>
  <si>
    <t>ENGINEERING (TRANS. PROGRAM)</t>
  </si>
  <si>
    <t>GRAPHIC ARTS</t>
  </si>
  <si>
    <t>JAPANESE</t>
  </si>
  <si>
    <t>JOURNALISM</t>
  </si>
  <si>
    <t>LABOR STUDIES</t>
  </si>
  <si>
    <t>MANAGEMENT &amp; SUPERVISION</t>
  </si>
  <si>
    <t>MACHINE TECHNOLOGY</t>
  </si>
  <si>
    <t>MEDIA COMMUNICATIONS</t>
  </si>
  <si>
    <t>MEDIA</t>
  </si>
  <si>
    <t>NATIVE AMERICAN STUDIES</t>
  </si>
  <si>
    <t>PHOTOGRAPHY</t>
  </si>
  <si>
    <t>PHYSICAL SCIENCE</t>
  </si>
  <si>
    <t>REAL ESTATE</t>
  </si>
  <si>
    <t>THEATRE ARTS</t>
  </si>
  <si>
    <t>WOOD TECHNOLOGY</t>
  </si>
  <si>
    <t>WELDING</t>
  </si>
  <si>
    <t>ADMINISTRATION OF JUSTICE</t>
  </si>
  <si>
    <t>CHILD DEVELOPMENT</t>
  </si>
  <si>
    <t>COMMUNITY SERVICES</t>
  </si>
  <si>
    <t>COMMUNITY SOCIAL SERVICES</t>
  </si>
  <si>
    <t>ENVIRON/MGMT AND RESTORATION TECH</t>
  </si>
  <si>
    <t>EMERGENCY MEDICAL TECHNICIAN</t>
  </si>
  <si>
    <t>ENVMT</t>
  </si>
  <si>
    <t>ENVIRONMENTAL STUDIES</t>
  </si>
  <si>
    <t>ENVIRONMENTAL DESIGN/ENERGY TECH</t>
  </si>
  <si>
    <t>FIRE SCIENCE</t>
  </si>
  <si>
    <t xml:space="preserve">HUSV </t>
  </si>
  <si>
    <t>INSUR</t>
  </si>
  <si>
    <t>LANDSCAPE HORTICULTURE</t>
  </si>
  <si>
    <t>MEDAS</t>
  </si>
  <si>
    <t>NURSE AIDE</t>
  </si>
  <si>
    <t>NURSING</t>
  </si>
  <si>
    <t xml:space="preserve">NUTR </t>
  </si>
  <si>
    <t>PARALEGAL STUDIES</t>
  </si>
  <si>
    <t>RADIOLOGIC TECHNOLOGY</t>
  </si>
  <si>
    <t>RECREATION &amp; LEISURE SERVICES</t>
  </si>
  <si>
    <t>SWAHI</t>
  </si>
  <si>
    <t>VOCATIONAL NURSING</t>
  </si>
  <si>
    <t xml:space="preserve">ARAB </t>
  </si>
  <si>
    <t xml:space="preserve">ASL  </t>
  </si>
  <si>
    <t>INTRD</t>
  </si>
  <si>
    <t>MMART</t>
  </si>
  <si>
    <t>MULTM</t>
  </si>
  <si>
    <t>SOCSC</t>
  </si>
  <si>
    <t xml:space="preserve">TRAV </t>
  </si>
  <si>
    <t>PERALTA COMMUNITY COLLEGE DISTRICT: FALL 2002-FALL 2007</t>
  </si>
  <si>
    <t>COLLEGE OF ALAMEDA: FALL 2002-FALL 2007</t>
  </si>
  <si>
    <t>SECTION COUNT BY DEPARTMENT</t>
  </si>
  <si>
    <t>CW1 ENROLLMENT BY DEPARTMENT (DUPLICATED)</t>
  </si>
  <si>
    <t>LANEY COLLEGE: FALL 2002-FALL 2007</t>
  </si>
  <si>
    <t>MERRITT COLLEGE: FALL 2002-FALL 2007</t>
  </si>
  <si>
    <t>BERKELEY CITY COLLEGE: FALL 2002-FALL 2007</t>
  </si>
  <si>
    <t>TOTAL</t>
  </si>
  <si>
    <t>PROD. BY DEPT.</t>
  </si>
  <si>
    <t>FTES BY DEPT.</t>
  </si>
  <si>
    <t>FTEF BY DEPT</t>
  </si>
  <si>
    <t>COA</t>
  </si>
  <si>
    <t>LAN</t>
  </si>
  <si>
    <t>MER</t>
  </si>
  <si>
    <t>BCC</t>
  </si>
  <si>
    <t xml:space="preserve"> </t>
  </si>
  <si>
    <t>FTES BY DEPT</t>
  </si>
  <si>
    <t>SECTIONS BY DEPT</t>
  </si>
  <si>
    <t>FTES/FTEF BY DEPT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</si>
</sst>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sz val="6"/>
      <name val="Arial"/>
      <family val="0"/>
    </font>
    <font>
      <b/>
      <sz val="6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16" fontId="3" fillId="0" borderId="5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0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57421875" style="42" customWidth="1"/>
    <col min="2" max="2" width="9.140625" style="42" customWidth="1"/>
    <col min="3" max="7" width="4.28125" style="42" customWidth="1"/>
    <col min="8" max="8" width="4.7109375" style="1" customWidth="1"/>
    <col min="9" max="9" width="1.8515625" style="5" customWidth="1"/>
    <col min="10" max="14" width="4.28125" style="42" customWidth="1"/>
    <col min="15" max="15" width="4.7109375" style="5" customWidth="1"/>
    <col min="16" max="16" width="1.8515625" style="5" customWidth="1"/>
    <col min="17" max="21" width="4.28125" style="42" customWidth="1"/>
    <col min="22" max="22" width="4.7109375" style="1" customWidth="1"/>
    <col min="23" max="23" width="2.28125" style="1" customWidth="1"/>
    <col min="24" max="28" width="4.28125" style="47" customWidth="1"/>
    <col min="29" max="29" width="4.28125" style="1" customWidth="1"/>
    <col min="30" max="30" width="3.8515625" style="42" customWidth="1"/>
    <col min="31" max="31" width="10.28125" style="42" customWidth="1"/>
    <col min="32" max="33" width="9.140625" style="5" customWidth="1"/>
    <col min="34" max="16384" width="9.140625" style="1" customWidth="1"/>
  </cols>
  <sheetData>
    <row r="1" spans="1:26" ht="12.75">
      <c r="A1" s="53"/>
      <c r="B1" s="40" t="s">
        <v>117</v>
      </c>
      <c r="C1" s="40"/>
      <c r="D1" s="40"/>
      <c r="E1" s="40"/>
      <c r="F1" s="40"/>
      <c r="G1" s="40"/>
      <c r="H1" s="39"/>
      <c r="I1" s="34"/>
      <c r="J1" s="40"/>
      <c r="K1" s="40" t="s">
        <v>123</v>
      </c>
      <c r="L1" s="40"/>
      <c r="M1" s="40"/>
      <c r="N1" s="40"/>
      <c r="O1" s="28"/>
      <c r="P1" s="34"/>
      <c r="Q1" s="40" t="s">
        <v>125</v>
      </c>
      <c r="R1" s="40"/>
      <c r="S1" s="40"/>
      <c r="T1" s="40"/>
      <c r="U1" s="40"/>
      <c r="V1" s="39"/>
      <c r="Z1" s="40" t="s">
        <v>124</v>
      </c>
    </row>
    <row r="2" spans="1:29" ht="11.25">
      <c r="A2" s="54"/>
      <c r="B2" s="63" t="s">
        <v>0</v>
      </c>
      <c r="C2" s="63">
        <v>2002</v>
      </c>
      <c r="D2" s="63">
        <v>2003</v>
      </c>
      <c r="E2" s="63">
        <v>2004</v>
      </c>
      <c r="F2" s="63">
        <v>2005</v>
      </c>
      <c r="G2" s="63">
        <v>2006</v>
      </c>
      <c r="H2" s="64">
        <v>2007</v>
      </c>
      <c r="I2" s="65"/>
      <c r="J2" s="63">
        <v>2002</v>
      </c>
      <c r="K2" s="63">
        <v>2003</v>
      </c>
      <c r="L2" s="63">
        <v>2004</v>
      </c>
      <c r="M2" s="63">
        <v>2005</v>
      </c>
      <c r="N2" s="63">
        <v>2006</v>
      </c>
      <c r="O2" s="67">
        <v>2007</v>
      </c>
      <c r="P2" s="65"/>
      <c r="Q2" s="63">
        <v>2002</v>
      </c>
      <c r="R2" s="63">
        <v>2003</v>
      </c>
      <c r="S2" s="63">
        <v>2004</v>
      </c>
      <c r="T2" s="63">
        <v>2005</v>
      </c>
      <c r="U2" s="63">
        <v>2006</v>
      </c>
      <c r="V2" s="64">
        <v>2007</v>
      </c>
      <c r="W2" s="4"/>
      <c r="X2" s="41">
        <v>2002</v>
      </c>
      <c r="Y2" s="41">
        <v>2003</v>
      </c>
      <c r="Z2" s="41">
        <v>2004</v>
      </c>
      <c r="AA2" s="41">
        <v>2005</v>
      </c>
      <c r="AB2" s="41">
        <v>2006</v>
      </c>
      <c r="AC2" s="52">
        <v>2007</v>
      </c>
    </row>
    <row r="3" spans="1:33" s="4" customFormat="1" ht="12.75">
      <c r="A3" s="54" t="s">
        <v>121</v>
      </c>
      <c r="B3" s="55" t="s">
        <v>3</v>
      </c>
      <c r="C3" s="43">
        <v>0.6</v>
      </c>
      <c r="D3" s="43">
        <v>0.2</v>
      </c>
      <c r="E3" s="43">
        <v>0.4</v>
      </c>
      <c r="F3" s="43">
        <v>0.4</v>
      </c>
      <c r="G3" s="43">
        <v>0.4</v>
      </c>
      <c r="H3" s="11">
        <v>0.4</v>
      </c>
      <c r="I3" s="23"/>
      <c r="J3" s="43">
        <v>9.5</v>
      </c>
      <c r="K3" s="43">
        <v>4.44</v>
      </c>
      <c r="L3" s="43">
        <v>8.84</v>
      </c>
      <c r="M3" s="43">
        <v>7.42</v>
      </c>
      <c r="N3" s="43">
        <v>7.22</v>
      </c>
      <c r="O3" s="11">
        <v>8.76</v>
      </c>
      <c r="P3" s="23"/>
      <c r="Q3" s="43">
        <f aca="true" t="shared" si="0" ref="Q3:V4">J3/C3</f>
        <v>15.833333333333334</v>
      </c>
      <c r="R3" s="43">
        <f t="shared" si="0"/>
        <v>22.2</v>
      </c>
      <c r="S3" s="43">
        <f t="shared" si="0"/>
        <v>22.099999999999998</v>
      </c>
      <c r="T3" s="43">
        <f t="shared" si="0"/>
        <v>18.549999999999997</v>
      </c>
      <c r="U3" s="43">
        <f t="shared" si="0"/>
        <v>18.049999999999997</v>
      </c>
      <c r="V3" s="11">
        <f t="shared" si="0"/>
        <v>21.9</v>
      </c>
      <c r="W3" s="1"/>
      <c r="X3" s="47">
        <v>3</v>
      </c>
      <c r="Y3" s="47">
        <v>1</v>
      </c>
      <c r="Z3" s="47">
        <v>2</v>
      </c>
      <c r="AA3" s="47">
        <v>2</v>
      </c>
      <c r="AB3" s="47">
        <v>2</v>
      </c>
      <c r="AC3" s="1">
        <v>2</v>
      </c>
      <c r="AD3" s="42" t="s">
        <v>121</v>
      </c>
      <c r="AE3" s="42" t="s">
        <v>3</v>
      </c>
      <c r="AF3" s="35"/>
      <c r="AG3" s="35"/>
    </row>
    <row r="4" spans="1:31" ht="12.75">
      <c r="A4" s="54" t="s">
        <v>121</v>
      </c>
      <c r="B4" s="55" t="s">
        <v>5</v>
      </c>
      <c r="C4" s="43">
        <v>1.27</v>
      </c>
      <c r="D4" s="43">
        <v>1.01</v>
      </c>
      <c r="E4" s="43">
        <v>1.21</v>
      </c>
      <c r="F4" s="43">
        <v>1.21</v>
      </c>
      <c r="G4" s="43">
        <v>1.62</v>
      </c>
      <c r="H4" s="11">
        <v>1.62</v>
      </c>
      <c r="I4" s="23"/>
      <c r="J4" s="43">
        <v>25.829</v>
      </c>
      <c r="K4" s="43">
        <v>21.58</v>
      </c>
      <c r="L4" s="43">
        <v>25.94</v>
      </c>
      <c r="M4" s="43">
        <v>22.913</v>
      </c>
      <c r="N4" s="43">
        <v>29.033</v>
      </c>
      <c r="O4" s="11">
        <v>32.673</v>
      </c>
      <c r="P4" s="23"/>
      <c r="Q4" s="43">
        <f t="shared" si="0"/>
        <v>20.33779527559055</v>
      </c>
      <c r="R4" s="43">
        <f t="shared" si="0"/>
        <v>21.366336633663366</v>
      </c>
      <c r="S4" s="43">
        <f t="shared" si="0"/>
        <v>21.438016528925623</v>
      </c>
      <c r="T4" s="43">
        <f t="shared" si="0"/>
        <v>18.936363636363637</v>
      </c>
      <c r="U4" s="43">
        <f t="shared" si="0"/>
        <v>17.921604938271603</v>
      </c>
      <c r="V4" s="11">
        <f t="shared" si="0"/>
        <v>20.168518518518518</v>
      </c>
      <c r="X4" s="47">
        <v>7</v>
      </c>
      <c r="Y4" s="47">
        <v>5</v>
      </c>
      <c r="Z4" s="47">
        <v>6</v>
      </c>
      <c r="AA4" s="47">
        <v>6</v>
      </c>
      <c r="AB4" s="47">
        <v>8</v>
      </c>
      <c r="AC4" s="1">
        <v>8</v>
      </c>
      <c r="AD4" s="42" t="s">
        <v>121</v>
      </c>
      <c r="AE4" s="42" t="s">
        <v>5</v>
      </c>
    </row>
    <row r="5" spans="1:32" ht="12.75">
      <c r="A5" s="53" t="s">
        <v>121</v>
      </c>
      <c r="B5" s="56" t="s">
        <v>100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8">
        <v>0.33</v>
      </c>
      <c r="I5" s="24"/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8">
        <v>5.167</v>
      </c>
      <c r="P5" s="24"/>
      <c r="Q5" s="44"/>
      <c r="R5" s="44"/>
      <c r="S5" s="44"/>
      <c r="T5" s="44"/>
      <c r="U5" s="44"/>
      <c r="V5" s="8">
        <f aca="true" t="shared" si="1" ref="V5:V30">O5/H5</f>
        <v>15.657575757575756</v>
      </c>
      <c r="W5" s="27"/>
      <c r="X5" s="48">
        <v>0</v>
      </c>
      <c r="Y5" s="48">
        <v>0</v>
      </c>
      <c r="Z5" s="48">
        <v>0</v>
      </c>
      <c r="AA5" s="48">
        <v>0</v>
      </c>
      <c r="AB5" s="48">
        <v>0</v>
      </c>
      <c r="AC5" s="6">
        <v>1</v>
      </c>
      <c r="AD5" s="56" t="s">
        <v>121</v>
      </c>
      <c r="AE5" s="56" t="s">
        <v>100</v>
      </c>
      <c r="AF5" s="7"/>
    </row>
    <row r="6" spans="1:32" ht="12.75">
      <c r="A6" s="54" t="s">
        <v>121</v>
      </c>
      <c r="B6" s="55" t="s">
        <v>6</v>
      </c>
      <c r="C6" s="43">
        <v>8.92</v>
      </c>
      <c r="D6" s="43">
        <v>7.84</v>
      </c>
      <c r="E6" s="43">
        <v>2.74</v>
      </c>
      <c r="F6" s="43">
        <v>2.5</v>
      </c>
      <c r="G6" s="43">
        <v>3.11</v>
      </c>
      <c r="H6" s="11">
        <v>3.74</v>
      </c>
      <c r="I6" s="23"/>
      <c r="J6" s="43">
        <v>166.952</v>
      </c>
      <c r="K6" s="43">
        <v>139.83</v>
      </c>
      <c r="L6" s="43">
        <v>48.946</v>
      </c>
      <c r="M6" s="43">
        <v>43.82</v>
      </c>
      <c r="N6" s="43">
        <v>59.093</v>
      </c>
      <c r="O6" s="11">
        <v>78.684</v>
      </c>
      <c r="P6" s="23"/>
      <c r="Q6" s="43">
        <f aca="true" t="shared" si="2" ref="Q6:U8">J6/C6</f>
        <v>18.71659192825112</v>
      </c>
      <c r="R6" s="43">
        <f t="shared" si="2"/>
        <v>17.83545918367347</v>
      </c>
      <c r="S6" s="43">
        <f t="shared" si="2"/>
        <v>17.863503649635035</v>
      </c>
      <c r="T6" s="43">
        <f t="shared" si="2"/>
        <v>17.528</v>
      </c>
      <c r="U6" s="43">
        <f t="shared" si="2"/>
        <v>19.00096463022508</v>
      </c>
      <c r="V6" s="11">
        <f t="shared" si="1"/>
        <v>21.03850267379679</v>
      </c>
      <c r="W6" s="31"/>
      <c r="X6" s="49">
        <v>44</v>
      </c>
      <c r="Y6" s="49">
        <v>38</v>
      </c>
      <c r="Z6" s="49">
        <v>12</v>
      </c>
      <c r="AA6" s="49">
        <v>11</v>
      </c>
      <c r="AB6" s="49">
        <v>15</v>
      </c>
      <c r="AC6" s="9">
        <v>17</v>
      </c>
      <c r="AD6" s="55" t="s">
        <v>121</v>
      </c>
      <c r="AE6" s="55" t="s">
        <v>6</v>
      </c>
      <c r="AF6" s="10"/>
    </row>
    <row r="7" spans="1:32" ht="12.75">
      <c r="A7" s="54" t="s">
        <v>121</v>
      </c>
      <c r="B7" s="55" t="s">
        <v>7</v>
      </c>
      <c r="C7" s="43">
        <v>0.4</v>
      </c>
      <c r="D7" s="43">
        <v>0.2</v>
      </c>
      <c r="E7" s="43">
        <v>0.2</v>
      </c>
      <c r="F7" s="43">
        <v>0.2</v>
      </c>
      <c r="G7" s="43">
        <v>0.4</v>
      </c>
      <c r="H7" s="11">
        <v>0.4</v>
      </c>
      <c r="I7" s="23"/>
      <c r="J7" s="43">
        <v>4.72</v>
      </c>
      <c r="K7" s="43">
        <v>3.8</v>
      </c>
      <c r="L7" s="43">
        <v>3.8</v>
      </c>
      <c r="M7" s="43">
        <v>3.2</v>
      </c>
      <c r="N7" s="43">
        <v>6.82</v>
      </c>
      <c r="O7" s="11">
        <v>7.58</v>
      </c>
      <c r="P7" s="23"/>
      <c r="Q7" s="43">
        <f t="shared" si="2"/>
        <v>11.799999999999999</v>
      </c>
      <c r="R7" s="43">
        <f t="shared" si="2"/>
        <v>18.999999999999996</v>
      </c>
      <c r="S7" s="43">
        <f t="shared" si="2"/>
        <v>18.999999999999996</v>
      </c>
      <c r="T7" s="43">
        <f t="shared" si="2"/>
        <v>16</v>
      </c>
      <c r="U7" s="43">
        <f t="shared" si="2"/>
        <v>17.05</v>
      </c>
      <c r="V7" s="11">
        <f t="shared" si="1"/>
        <v>18.95</v>
      </c>
      <c r="W7" s="31"/>
      <c r="X7" s="47">
        <v>2</v>
      </c>
      <c r="Y7" s="47">
        <v>1</v>
      </c>
      <c r="Z7" s="47">
        <v>1</v>
      </c>
      <c r="AA7" s="47">
        <v>1</v>
      </c>
      <c r="AB7" s="47">
        <v>2</v>
      </c>
      <c r="AC7" s="1">
        <v>2</v>
      </c>
      <c r="AD7" s="42" t="s">
        <v>121</v>
      </c>
      <c r="AE7" s="42" t="s">
        <v>7</v>
      </c>
      <c r="AF7" s="10"/>
    </row>
    <row r="8" spans="1:32" ht="12.75">
      <c r="A8" s="57" t="s">
        <v>121</v>
      </c>
      <c r="B8" s="58" t="s">
        <v>101</v>
      </c>
      <c r="C8" s="45">
        <v>4.79</v>
      </c>
      <c r="D8" s="45">
        <v>4.11</v>
      </c>
      <c r="E8" s="45">
        <v>4.07</v>
      </c>
      <c r="F8" s="45">
        <v>4.11</v>
      </c>
      <c r="G8" s="45">
        <v>4.11</v>
      </c>
      <c r="H8" s="14">
        <v>3.33</v>
      </c>
      <c r="I8" s="25"/>
      <c r="J8" s="45">
        <v>94.35</v>
      </c>
      <c r="K8" s="45">
        <v>75.753</v>
      </c>
      <c r="L8" s="45">
        <v>76.567</v>
      </c>
      <c r="M8" s="45">
        <v>71.093</v>
      </c>
      <c r="N8" s="45">
        <v>66.333</v>
      </c>
      <c r="O8" s="14">
        <v>64.28</v>
      </c>
      <c r="P8" s="25"/>
      <c r="Q8" s="45">
        <f t="shared" si="2"/>
        <v>19.697286012526096</v>
      </c>
      <c r="R8" s="45">
        <f t="shared" si="2"/>
        <v>18.431386861313868</v>
      </c>
      <c r="S8" s="45">
        <f t="shared" si="2"/>
        <v>18.81253071253071</v>
      </c>
      <c r="T8" s="45">
        <f t="shared" si="2"/>
        <v>17.297566909975668</v>
      </c>
      <c r="U8" s="45">
        <f t="shared" si="2"/>
        <v>16.139416058394158</v>
      </c>
      <c r="V8" s="14">
        <f t="shared" si="1"/>
        <v>19.303303303303302</v>
      </c>
      <c r="W8" s="32"/>
      <c r="X8" s="50">
        <v>16</v>
      </c>
      <c r="Y8" s="50">
        <v>13</v>
      </c>
      <c r="Z8" s="50">
        <v>13</v>
      </c>
      <c r="AA8" s="50">
        <v>13</v>
      </c>
      <c r="AB8" s="50">
        <v>13</v>
      </c>
      <c r="AC8" s="12">
        <v>11</v>
      </c>
      <c r="AD8" s="58" t="s">
        <v>121</v>
      </c>
      <c r="AE8" s="58" t="s">
        <v>101</v>
      </c>
      <c r="AF8" s="13"/>
    </row>
    <row r="9" spans="1:31" ht="12.75">
      <c r="A9" s="54" t="s">
        <v>121</v>
      </c>
      <c r="B9" s="55" t="s">
        <v>8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11">
        <v>0.13</v>
      </c>
      <c r="I9" s="23"/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11">
        <v>1.6</v>
      </c>
      <c r="P9" s="23"/>
      <c r="Q9" s="43"/>
      <c r="R9" s="43"/>
      <c r="S9" s="43"/>
      <c r="T9" s="43"/>
      <c r="U9" s="43"/>
      <c r="V9" s="11">
        <f t="shared" si="1"/>
        <v>12.307692307692308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1">
        <v>1</v>
      </c>
      <c r="AD9" s="42" t="s">
        <v>121</v>
      </c>
      <c r="AE9" s="42" t="s">
        <v>8</v>
      </c>
    </row>
    <row r="10" spans="1:32" ht="12.75">
      <c r="A10" s="53" t="s">
        <v>121</v>
      </c>
      <c r="B10" s="56" t="s">
        <v>12</v>
      </c>
      <c r="C10" s="44">
        <v>3.11</v>
      </c>
      <c r="D10" s="44">
        <v>2.89</v>
      </c>
      <c r="E10" s="44">
        <v>2.89</v>
      </c>
      <c r="F10" s="44">
        <v>2.78</v>
      </c>
      <c r="G10" s="44">
        <v>3.06</v>
      </c>
      <c r="H10" s="8">
        <v>2.79</v>
      </c>
      <c r="I10" s="24"/>
      <c r="J10" s="44">
        <v>61.889</v>
      </c>
      <c r="K10" s="44">
        <v>62.504</v>
      </c>
      <c r="L10" s="44">
        <v>65.436</v>
      </c>
      <c r="M10" s="44">
        <v>57.31</v>
      </c>
      <c r="N10" s="44">
        <v>66.394</v>
      </c>
      <c r="O10" s="8">
        <v>78.81</v>
      </c>
      <c r="P10" s="24"/>
      <c r="Q10" s="44">
        <f aca="true" t="shared" si="3" ref="Q10:U12">J10/C10</f>
        <v>19.900000000000002</v>
      </c>
      <c r="R10" s="44">
        <f t="shared" si="3"/>
        <v>21.627681660899654</v>
      </c>
      <c r="S10" s="44">
        <f t="shared" si="3"/>
        <v>22.642214532871975</v>
      </c>
      <c r="T10" s="44">
        <f t="shared" si="3"/>
        <v>20.615107913669068</v>
      </c>
      <c r="U10" s="44">
        <f t="shared" si="3"/>
        <v>21.697385620915036</v>
      </c>
      <c r="V10" s="8">
        <f t="shared" si="1"/>
        <v>28.247311827956988</v>
      </c>
      <c r="W10" s="27"/>
      <c r="X10" s="48">
        <v>9</v>
      </c>
      <c r="Y10" s="48">
        <v>7</v>
      </c>
      <c r="Z10" s="48">
        <v>7</v>
      </c>
      <c r="AA10" s="48">
        <v>7</v>
      </c>
      <c r="AB10" s="48">
        <v>9</v>
      </c>
      <c r="AC10" s="6">
        <v>7</v>
      </c>
      <c r="AD10" s="56" t="s">
        <v>121</v>
      </c>
      <c r="AE10" s="56" t="s">
        <v>12</v>
      </c>
      <c r="AF10" s="7"/>
    </row>
    <row r="11" spans="1:32" ht="12.75">
      <c r="A11" s="54" t="s">
        <v>121</v>
      </c>
      <c r="B11" s="55" t="s">
        <v>13</v>
      </c>
      <c r="C11" s="43">
        <v>2.39</v>
      </c>
      <c r="D11" s="43">
        <v>1.91</v>
      </c>
      <c r="E11" s="43">
        <v>1.92</v>
      </c>
      <c r="F11" s="43">
        <v>1.75</v>
      </c>
      <c r="G11" s="43">
        <v>1.46</v>
      </c>
      <c r="H11" s="11">
        <v>1.8</v>
      </c>
      <c r="I11" s="23"/>
      <c r="J11" s="43">
        <v>31.65</v>
      </c>
      <c r="K11" s="43">
        <v>29.587</v>
      </c>
      <c r="L11" s="43">
        <v>28</v>
      </c>
      <c r="M11" s="43">
        <v>26.946</v>
      </c>
      <c r="N11" s="43">
        <v>27.885</v>
      </c>
      <c r="O11" s="11">
        <v>38.757</v>
      </c>
      <c r="P11" s="23"/>
      <c r="Q11" s="43">
        <f t="shared" si="3"/>
        <v>13.242677824267782</v>
      </c>
      <c r="R11" s="43">
        <f t="shared" si="3"/>
        <v>15.490575916230368</v>
      </c>
      <c r="S11" s="43">
        <f t="shared" si="3"/>
        <v>14.583333333333334</v>
      </c>
      <c r="T11" s="43">
        <f t="shared" si="3"/>
        <v>15.397714285714287</v>
      </c>
      <c r="U11" s="43">
        <f t="shared" si="3"/>
        <v>19.09931506849315</v>
      </c>
      <c r="V11" s="11">
        <f t="shared" si="1"/>
        <v>21.531666666666666</v>
      </c>
      <c r="W11" s="31"/>
      <c r="X11" s="47">
        <v>13</v>
      </c>
      <c r="Y11" s="47">
        <v>10</v>
      </c>
      <c r="Z11" s="47">
        <v>10</v>
      </c>
      <c r="AA11" s="47">
        <v>9</v>
      </c>
      <c r="AB11" s="47">
        <v>8</v>
      </c>
      <c r="AC11" s="1">
        <v>10</v>
      </c>
      <c r="AD11" s="42" t="s">
        <v>121</v>
      </c>
      <c r="AE11" s="42" t="s">
        <v>13</v>
      </c>
      <c r="AF11" s="10"/>
    </row>
    <row r="12" spans="1:32" ht="12.75">
      <c r="A12" s="54" t="s">
        <v>121</v>
      </c>
      <c r="B12" s="55" t="s">
        <v>14</v>
      </c>
      <c r="C12" s="43">
        <v>1.28</v>
      </c>
      <c r="D12" s="43">
        <v>1.28</v>
      </c>
      <c r="E12" s="43">
        <v>1.28</v>
      </c>
      <c r="F12" s="43">
        <v>1.45</v>
      </c>
      <c r="G12" s="43">
        <v>1.44</v>
      </c>
      <c r="H12" s="11">
        <v>2.38</v>
      </c>
      <c r="I12" s="23"/>
      <c r="J12" s="43">
        <v>21.96</v>
      </c>
      <c r="K12" s="43">
        <v>21.7</v>
      </c>
      <c r="L12" s="43">
        <v>21.66</v>
      </c>
      <c r="M12" s="43">
        <v>26.88</v>
      </c>
      <c r="N12" s="43">
        <v>29.82</v>
      </c>
      <c r="O12" s="11">
        <v>40.68</v>
      </c>
      <c r="P12" s="23"/>
      <c r="Q12" s="43">
        <f t="shared" si="3"/>
        <v>17.15625</v>
      </c>
      <c r="R12" s="43">
        <f t="shared" si="3"/>
        <v>16.953125</v>
      </c>
      <c r="S12" s="43">
        <f t="shared" si="3"/>
        <v>16.921875</v>
      </c>
      <c r="T12" s="43">
        <f t="shared" si="3"/>
        <v>18.53793103448276</v>
      </c>
      <c r="U12" s="43">
        <f t="shared" si="3"/>
        <v>20.708333333333336</v>
      </c>
      <c r="V12" s="11">
        <f t="shared" si="1"/>
        <v>17.092436974789916</v>
      </c>
      <c r="W12" s="31"/>
      <c r="X12" s="47">
        <v>3</v>
      </c>
      <c r="Y12" s="47">
        <v>3</v>
      </c>
      <c r="Z12" s="47">
        <v>3</v>
      </c>
      <c r="AA12" s="47">
        <v>3</v>
      </c>
      <c r="AB12" s="47">
        <v>3</v>
      </c>
      <c r="AC12" s="1">
        <v>5</v>
      </c>
      <c r="AD12" s="42" t="s">
        <v>121</v>
      </c>
      <c r="AE12" s="42" t="s">
        <v>14</v>
      </c>
      <c r="AF12" s="10"/>
    </row>
    <row r="13" spans="1:32" ht="12.75">
      <c r="A13" s="57" t="s">
        <v>121</v>
      </c>
      <c r="B13" s="58" t="s">
        <v>17</v>
      </c>
      <c r="C13" s="45">
        <v>0</v>
      </c>
      <c r="D13" s="45">
        <v>0</v>
      </c>
      <c r="E13" s="45">
        <v>0</v>
      </c>
      <c r="F13" s="45">
        <v>0</v>
      </c>
      <c r="G13" s="45">
        <v>1.76</v>
      </c>
      <c r="H13" s="14">
        <v>1.87</v>
      </c>
      <c r="I13" s="25"/>
      <c r="J13" s="45">
        <v>0</v>
      </c>
      <c r="K13" s="45">
        <v>0</v>
      </c>
      <c r="L13" s="45">
        <v>0</v>
      </c>
      <c r="M13" s="45">
        <v>0</v>
      </c>
      <c r="N13" s="45">
        <v>37.49</v>
      </c>
      <c r="O13" s="14">
        <v>32.491</v>
      </c>
      <c r="P13" s="25"/>
      <c r="Q13" s="45"/>
      <c r="R13" s="45"/>
      <c r="S13" s="45"/>
      <c r="T13" s="45"/>
      <c r="U13" s="45">
        <f aca="true" t="shared" si="4" ref="U13:U22">N13/G13</f>
        <v>21.301136363636363</v>
      </c>
      <c r="V13" s="14">
        <f t="shared" si="1"/>
        <v>17.374866310160428</v>
      </c>
      <c r="W13" s="32"/>
      <c r="X13" s="50">
        <v>0</v>
      </c>
      <c r="Y13" s="50">
        <v>0</v>
      </c>
      <c r="Z13" s="50">
        <v>0</v>
      </c>
      <c r="AA13" s="50">
        <v>0</v>
      </c>
      <c r="AB13" s="50">
        <v>8</v>
      </c>
      <c r="AC13" s="12">
        <v>9</v>
      </c>
      <c r="AD13" s="58" t="s">
        <v>121</v>
      </c>
      <c r="AE13" s="58" t="s">
        <v>17</v>
      </c>
      <c r="AF13" s="13"/>
    </row>
    <row r="14" spans="1:31" ht="12.75">
      <c r="A14" s="54" t="s">
        <v>121</v>
      </c>
      <c r="B14" s="55" t="s">
        <v>16</v>
      </c>
      <c r="C14" s="43">
        <v>6.28</v>
      </c>
      <c r="D14" s="43">
        <v>4.71</v>
      </c>
      <c r="E14" s="43">
        <v>5.37</v>
      </c>
      <c r="F14" s="43">
        <v>4.46</v>
      </c>
      <c r="G14" s="43">
        <v>3.38</v>
      </c>
      <c r="H14" s="11">
        <v>3.52</v>
      </c>
      <c r="I14" s="23"/>
      <c r="J14" s="43">
        <v>72.451</v>
      </c>
      <c r="K14" s="43">
        <v>57.263</v>
      </c>
      <c r="L14" s="43">
        <v>51.977</v>
      </c>
      <c r="M14" s="43">
        <v>48.8</v>
      </c>
      <c r="N14" s="43">
        <v>49.58</v>
      </c>
      <c r="O14" s="11">
        <v>61.511</v>
      </c>
      <c r="P14" s="23"/>
      <c r="Q14" s="43">
        <f aca="true" t="shared" si="5" ref="Q14:T15">J14/C14</f>
        <v>11.536783439490444</v>
      </c>
      <c r="R14" s="43">
        <f t="shared" si="5"/>
        <v>12.157749469214437</v>
      </c>
      <c r="S14" s="43">
        <f t="shared" si="5"/>
        <v>9.679143389199254</v>
      </c>
      <c r="T14" s="43">
        <f t="shared" si="5"/>
        <v>10.941704035874439</v>
      </c>
      <c r="U14" s="43">
        <f t="shared" si="4"/>
        <v>14.668639053254438</v>
      </c>
      <c r="V14" s="11">
        <f t="shared" si="1"/>
        <v>17.47471590909091</v>
      </c>
      <c r="X14" s="47">
        <v>43</v>
      </c>
      <c r="Y14" s="47">
        <v>27</v>
      </c>
      <c r="Z14" s="47">
        <v>27</v>
      </c>
      <c r="AA14" s="47">
        <v>23</v>
      </c>
      <c r="AB14" s="47">
        <v>19</v>
      </c>
      <c r="AC14" s="1">
        <v>18</v>
      </c>
      <c r="AD14" s="42" t="s">
        <v>121</v>
      </c>
      <c r="AE14" s="42" t="s">
        <v>16</v>
      </c>
    </row>
    <row r="15" spans="1:33" s="15" customFormat="1" ht="12.75">
      <c r="A15" s="59" t="s">
        <v>121</v>
      </c>
      <c r="B15" s="60" t="s">
        <v>18</v>
      </c>
      <c r="C15" s="46">
        <v>0.05</v>
      </c>
      <c r="D15" s="46">
        <v>0.06</v>
      </c>
      <c r="E15" s="46">
        <v>0.06</v>
      </c>
      <c r="F15" s="46">
        <v>0.2</v>
      </c>
      <c r="G15" s="46">
        <v>0.24</v>
      </c>
      <c r="H15" s="17">
        <v>0.28</v>
      </c>
      <c r="I15" s="26"/>
      <c r="J15" s="46">
        <v>2.866</v>
      </c>
      <c r="K15" s="46">
        <v>4.534</v>
      </c>
      <c r="L15" s="46">
        <v>3.167</v>
      </c>
      <c r="M15" s="46">
        <v>2.467</v>
      </c>
      <c r="N15" s="46">
        <v>2.833</v>
      </c>
      <c r="O15" s="17">
        <v>3.717</v>
      </c>
      <c r="P15" s="26"/>
      <c r="Q15" s="46">
        <f t="shared" si="5"/>
        <v>57.32</v>
      </c>
      <c r="R15" s="46">
        <f t="shared" si="5"/>
        <v>75.56666666666666</v>
      </c>
      <c r="S15" s="46">
        <f t="shared" si="5"/>
        <v>52.78333333333333</v>
      </c>
      <c r="T15" s="46">
        <f t="shared" si="5"/>
        <v>12.334999999999999</v>
      </c>
      <c r="U15" s="46">
        <f t="shared" si="4"/>
        <v>11.804166666666667</v>
      </c>
      <c r="V15" s="17">
        <f t="shared" si="1"/>
        <v>13.274999999999999</v>
      </c>
      <c r="X15" s="51">
        <v>1</v>
      </c>
      <c r="Y15" s="51">
        <v>1</v>
      </c>
      <c r="Z15" s="51">
        <v>1</v>
      </c>
      <c r="AA15" s="51">
        <v>1</v>
      </c>
      <c r="AB15" s="51">
        <v>1</v>
      </c>
      <c r="AC15" s="15">
        <v>1</v>
      </c>
      <c r="AD15" s="60" t="s">
        <v>121</v>
      </c>
      <c r="AE15" s="60" t="s">
        <v>18</v>
      </c>
      <c r="AF15" s="16"/>
      <c r="AG15" s="16"/>
    </row>
    <row r="16" spans="1:31" ht="12.75">
      <c r="A16" s="54" t="s">
        <v>121</v>
      </c>
      <c r="B16" s="55" t="s">
        <v>19</v>
      </c>
      <c r="C16" s="43">
        <v>0</v>
      </c>
      <c r="D16" s="43">
        <v>0</v>
      </c>
      <c r="E16" s="43">
        <v>0.33</v>
      </c>
      <c r="F16" s="43">
        <v>0.46</v>
      </c>
      <c r="G16" s="43">
        <v>0.46</v>
      </c>
      <c r="H16" s="11">
        <v>0.69</v>
      </c>
      <c r="I16" s="23"/>
      <c r="J16" s="43">
        <v>0</v>
      </c>
      <c r="K16" s="43">
        <v>0</v>
      </c>
      <c r="L16" s="43">
        <v>10.337</v>
      </c>
      <c r="M16" s="43">
        <v>7.386</v>
      </c>
      <c r="N16" s="43">
        <v>6.494</v>
      </c>
      <c r="O16" s="11">
        <v>13.012</v>
      </c>
      <c r="P16" s="23"/>
      <c r="Q16" s="43"/>
      <c r="R16" s="43"/>
      <c r="S16" s="43">
        <f>L16/E16</f>
        <v>31.32424242424242</v>
      </c>
      <c r="T16" s="43">
        <f>M16/F16</f>
        <v>16.056521739130435</v>
      </c>
      <c r="U16" s="43">
        <f t="shared" si="4"/>
        <v>14.117391304347825</v>
      </c>
      <c r="V16" s="11">
        <f t="shared" si="1"/>
        <v>18.857971014492755</v>
      </c>
      <c r="X16" s="47">
        <v>0</v>
      </c>
      <c r="Y16" s="47">
        <v>0</v>
      </c>
      <c r="Z16" s="47">
        <v>3</v>
      </c>
      <c r="AA16" s="47">
        <v>3</v>
      </c>
      <c r="AB16" s="47">
        <v>3</v>
      </c>
      <c r="AC16" s="1">
        <v>6</v>
      </c>
      <c r="AD16" s="42" t="s">
        <v>121</v>
      </c>
      <c r="AE16" s="42" t="s">
        <v>19</v>
      </c>
    </row>
    <row r="17" spans="1:31" ht="12.75">
      <c r="A17" s="54" t="s">
        <v>121</v>
      </c>
      <c r="B17" s="55" t="s">
        <v>23</v>
      </c>
      <c r="C17" s="43">
        <v>0.4</v>
      </c>
      <c r="D17" s="43">
        <v>0.4</v>
      </c>
      <c r="E17" s="43">
        <v>0.6</v>
      </c>
      <c r="F17" s="43">
        <v>0.6</v>
      </c>
      <c r="G17" s="43">
        <v>0.6</v>
      </c>
      <c r="H17" s="11">
        <v>0.6</v>
      </c>
      <c r="I17" s="23"/>
      <c r="J17" s="43">
        <v>9.9</v>
      </c>
      <c r="K17" s="43">
        <v>9.7</v>
      </c>
      <c r="L17" s="43">
        <v>10.2</v>
      </c>
      <c r="M17" s="43">
        <v>12.2</v>
      </c>
      <c r="N17" s="43">
        <v>12.2</v>
      </c>
      <c r="O17" s="11">
        <v>12.3</v>
      </c>
      <c r="P17" s="23"/>
      <c r="Q17" s="43">
        <f>J17/C17</f>
        <v>24.75</v>
      </c>
      <c r="R17" s="43">
        <f>K17/D17</f>
        <v>24.249999999999996</v>
      </c>
      <c r="S17" s="43">
        <f>L17/E17</f>
        <v>17</v>
      </c>
      <c r="T17" s="43">
        <f>M17/F17</f>
        <v>20.333333333333332</v>
      </c>
      <c r="U17" s="43">
        <f t="shared" si="4"/>
        <v>20.333333333333332</v>
      </c>
      <c r="V17" s="11">
        <f t="shared" si="1"/>
        <v>20.500000000000004</v>
      </c>
      <c r="X17" s="47">
        <v>2</v>
      </c>
      <c r="Y17" s="47">
        <v>2</v>
      </c>
      <c r="Z17" s="47">
        <v>3</v>
      </c>
      <c r="AA17" s="47">
        <v>3</v>
      </c>
      <c r="AB17" s="47">
        <v>3</v>
      </c>
      <c r="AC17" s="1">
        <v>3</v>
      </c>
      <c r="AD17" s="42" t="s">
        <v>121</v>
      </c>
      <c r="AE17" s="42" t="s">
        <v>23</v>
      </c>
    </row>
    <row r="18" spans="1:32" ht="12.75">
      <c r="A18" s="53" t="s">
        <v>121</v>
      </c>
      <c r="B18" s="56" t="s">
        <v>24</v>
      </c>
      <c r="C18" s="44">
        <v>0</v>
      </c>
      <c r="D18" s="44">
        <v>0</v>
      </c>
      <c r="E18" s="44">
        <v>0</v>
      </c>
      <c r="F18" s="44">
        <v>0</v>
      </c>
      <c r="G18" s="44">
        <v>0.2</v>
      </c>
      <c r="H18" s="8">
        <v>0.2</v>
      </c>
      <c r="I18" s="24"/>
      <c r="J18" s="44">
        <v>0</v>
      </c>
      <c r="K18" s="44">
        <v>0</v>
      </c>
      <c r="L18" s="44">
        <v>0</v>
      </c>
      <c r="M18" s="44">
        <v>0</v>
      </c>
      <c r="N18" s="44">
        <v>2.92</v>
      </c>
      <c r="O18" s="8">
        <v>2.52</v>
      </c>
      <c r="P18" s="24"/>
      <c r="Q18" s="44"/>
      <c r="R18" s="44"/>
      <c r="S18" s="44"/>
      <c r="T18" s="44"/>
      <c r="U18" s="44">
        <f t="shared" si="4"/>
        <v>14.6</v>
      </c>
      <c r="V18" s="8">
        <f t="shared" si="1"/>
        <v>12.6</v>
      </c>
      <c r="W18" s="27"/>
      <c r="X18" s="48">
        <v>0</v>
      </c>
      <c r="Y18" s="48">
        <v>0</v>
      </c>
      <c r="Z18" s="48">
        <v>0</v>
      </c>
      <c r="AA18" s="48">
        <v>0</v>
      </c>
      <c r="AB18" s="48">
        <v>2</v>
      </c>
      <c r="AC18" s="6">
        <v>1</v>
      </c>
      <c r="AD18" s="56" t="s">
        <v>121</v>
      </c>
      <c r="AE18" s="56" t="s">
        <v>24</v>
      </c>
      <c r="AF18" s="7"/>
    </row>
    <row r="19" spans="1:32" ht="12.75">
      <c r="A19" s="54" t="s">
        <v>121</v>
      </c>
      <c r="B19" s="55" t="s">
        <v>25</v>
      </c>
      <c r="C19" s="43">
        <v>10.5</v>
      </c>
      <c r="D19" s="43">
        <v>9.01</v>
      </c>
      <c r="E19" s="43">
        <v>11.91</v>
      </c>
      <c r="F19" s="43">
        <v>12.18</v>
      </c>
      <c r="G19" s="43">
        <v>12.36</v>
      </c>
      <c r="H19" s="11">
        <v>13.88</v>
      </c>
      <c r="I19" s="23"/>
      <c r="J19" s="43">
        <v>167.344</v>
      </c>
      <c r="K19" s="43">
        <v>148.249</v>
      </c>
      <c r="L19" s="43">
        <v>161.58</v>
      </c>
      <c r="M19" s="43">
        <v>169.567</v>
      </c>
      <c r="N19" s="43">
        <v>173.206</v>
      </c>
      <c r="O19" s="11">
        <v>201.733</v>
      </c>
      <c r="P19" s="23"/>
      <c r="Q19" s="43">
        <f aca="true" t="shared" si="6" ref="Q19:T22">J19/C19</f>
        <v>15.937523809523809</v>
      </c>
      <c r="R19" s="43">
        <f t="shared" si="6"/>
        <v>16.45382907880133</v>
      </c>
      <c r="S19" s="43">
        <f t="shared" si="6"/>
        <v>13.566750629722923</v>
      </c>
      <c r="T19" s="43">
        <f t="shared" si="6"/>
        <v>13.921756978653532</v>
      </c>
      <c r="U19" s="43">
        <f t="shared" si="4"/>
        <v>14.013430420711973</v>
      </c>
      <c r="V19" s="11">
        <f t="shared" si="1"/>
        <v>14.534077809798271</v>
      </c>
      <c r="W19" s="31"/>
      <c r="X19" s="49">
        <v>53</v>
      </c>
      <c r="Y19" s="49">
        <v>43</v>
      </c>
      <c r="Z19" s="49">
        <v>51</v>
      </c>
      <c r="AA19" s="49">
        <v>51</v>
      </c>
      <c r="AB19" s="49">
        <v>53</v>
      </c>
      <c r="AC19" s="9">
        <v>57</v>
      </c>
      <c r="AD19" s="55" t="s">
        <v>121</v>
      </c>
      <c r="AE19" s="55" t="s">
        <v>25</v>
      </c>
      <c r="AF19" s="10"/>
    </row>
    <row r="20" spans="1:32" ht="12.75">
      <c r="A20" s="54" t="s">
        <v>121</v>
      </c>
      <c r="B20" s="55" t="s">
        <v>26</v>
      </c>
      <c r="C20" s="43">
        <v>1.21</v>
      </c>
      <c r="D20" s="43">
        <v>1.06</v>
      </c>
      <c r="E20" s="43">
        <v>1.06</v>
      </c>
      <c r="F20" s="43">
        <v>1.59</v>
      </c>
      <c r="G20" s="43">
        <v>2.47</v>
      </c>
      <c r="H20" s="11">
        <v>4.66</v>
      </c>
      <c r="I20" s="23"/>
      <c r="J20" s="43">
        <v>17.474</v>
      </c>
      <c r="K20" s="43">
        <v>11.767</v>
      </c>
      <c r="L20" s="43">
        <v>10.5</v>
      </c>
      <c r="M20" s="43">
        <v>19.494</v>
      </c>
      <c r="N20" s="43">
        <v>35.48</v>
      </c>
      <c r="O20" s="11">
        <v>66.394</v>
      </c>
      <c r="P20" s="23"/>
      <c r="Q20" s="43">
        <f t="shared" si="6"/>
        <v>14.441322314049588</v>
      </c>
      <c r="R20" s="43">
        <f t="shared" si="6"/>
        <v>11.100943396226414</v>
      </c>
      <c r="S20" s="43">
        <f t="shared" si="6"/>
        <v>9.90566037735849</v>
      </c>
      <c r="T20" s="43">
        <f t="shared" si="6"/>
        <v>12.260377358490565</v>
      </c>
      <c r="U20" s="43">
        <f t="shared" si="4"/>
        <v>14.364372469635626</v>
      </c>
      <c r="V20" s="11">
        <f t="shared" si="1"/>
        <v>14.247639484978542</v>
      </c>
      <c r="W20" s="31"/>
      <c r="X20" s="47">
        <v>5</v>
      </c>
      <c r="Y20" s="47">
        <v>4</v>
      </c>
      <c r="Z20" s="47">
        <v>4</v>
      </c>
      <c r="AA20" s="47">
        <v>6</v>
      </c>
      <c r="AB20" s="47">
        <v>10</v>
      </c>
      <c r="AC20" s="1">
        <v>19</v>
      </c>
      <c r="AD20" s="42" t="s">
        <v>121</v>
      </c>
      <c r="AE20" s="42" t="s">
        <v>26</v>
      </c>
      <c r="AF20" s="10"/>
    </row>
    <row r="21" spans="1:32" ht="12.75">
      <c r="A21" s="57" t="s">
        <v>121</v>
      </c>
      <c r="B21" s="58" t="s">
        <v>28</v>
      </c>
      <c r="C21" s="45">
        <v>0.66</v>
      </c>
      <c r="D21" s="45">
        <v>0.33</v>
      </c>
      <c r="E21" s="45">
        <v>0.66</v>
      </c>
      <c r="F21" s="45">
        <v>0.66</v>
      </c>
      <c r="G21" s="45">
        <v>0.66</v>
      </c>
      <c r="H21" s="14">
        <v>0.66</v>
      </c>
      <c r="I21" s="25"/>
      <c r="J21" s="45">
        <v>10.5</v>
      </c>
      <c r="K21" s="45">
        <v>6</v>
      </c>
      <c r="L21" s="45">
        <v>10.5</v>
      </c>
      <c r="M21" s="45">
        <v>10.834</v>
      </c>
      <c r="N21" s="45">
        <v>10.834</v>
      </c>
      <c r="O21" s="14">
        <v>10.333</v>
      </c>
      <c r="P21" s="25"/>
      <c r="Q21" s="45">
        <f t="shared" si="6"/>
        <v>15.909090909090908</v>
      </c>
      <c r="R21" s="45">
        <f t="shared" si="6"/>
        <v>18.18181818181818</v>
      </c>
      <c r="S21" s="45">
        <f t="shared" si="6"/>
        <v>15.909090909090908</v>
      </c>
      <c r="T21" s="45">
        <f t="shared" si="6"/>
        <v>16.415151515151514</v>
      </c>
      <c r="U21" s="45">
        <f t="shared" si="4"/>
        <v>16.415151515151514</v>
      </c>
      <c r="V21" s="14">
        <f t="shared" si="1"/>
        <v>15.656060606060606</v>
      </c>
      <c r="W21" s="32"/>
      <c r="X21" s="50">
        <v>2</v>
      </c>
      <c r="Y21" s="50">
        <v>1</v>
      </c>
      <c r="Z21" s="50">
        <v>2</v>
      </c>
      <c r="AA21" s="50">
        <v>2</v>
      </c>
      <c r="AB21" s="50">
        <v>2</v>
      </c>
      <c r="AC21" s="12">
        <v>2</v>
      </c>
      <c r="AD21" s="58" t="s">
        <v>121</v>
      </c>
      <c r="AE21" s="58" t="s">
        <v>28</v>
      </c>
      <c r="AF21" s="13"/>
    </row>
    <row r="22" spans="1:31" ht="12.75">
      <c r="A22" s="54" t="s">
        <v>121</v>
      </c>
      <c r="B22" s="55" t="s">
        <v>29</v>
      </c>
      <c r="C22" s="43">
        <v>0.74</v>
      </c>
      <c r="D22" s="43">
        <v>0.66</v>
      </c>
      <c r="E22" s="43">
        <v>0.76</v>
      </c>
      <c r="F22" s="43">
        <v>0.76</v>
      </c>
      <c r="G22" s="43">
        <v>0.76</v>
      </c>
      <c r="H22" s="11">
        <v>0.9</v>
      </c>
      <c r="I22" s="23"/>
      <c r="J22" s="43">
        <v>15.42</v>
      </c>
      <c r="K22" s="43">
        <v>18.38</v>
      </c>
      <c r="L22" s="43">
        <v>15.42</v>
      </c>
      <c r="M22" s="43">
        <v>15.3</v>
      </c>
      <c r="N22" s="43">
        <v>15.5</v>
      </c>
      <c r="O22" s="11">
        <v>20.62</v>
      </c>
      <c r="P22" s="23"/>
      <c r="Q22" s="43">
        <f t="shared" si="6"/>
        <v>20.83783783783784</v>
      </c>
      <c r="R22" s="43">
        <f t="shared" si="6"/>
        <v>27.848484848484844</v>
      </c>
      <c r="S22" s="43">
        <f t="shared" si="6"/>
        <v>20.289473684210527</v>
      </c>
      <c r="T22" s="43">
        <f t="shared" si="6"/>
        <v>20.13157894736842</v>
      </c>
      <c r="U22" s="43">
        <f t="shared" si="4"/>
        <v>20.394736842105264</v>
      </c>
      <c r="V22" s="11">
        <f t="shared" si="1"/>
        <v>22.91111111111111</v>
      </c>
      <c r="W22" s="9"/>
      <c r="X22" s="49">
        <v>4</v>
      </c>
      <c r="Y22" s="49">
        <v>4</v>
      </c>
      <c r="Z22" s="49">
        <v>4</v>
      </c>
      <c r="AA22" s="49">
        <v>4</v>
      </c>
      <c r="AB22" s="49">
        <v>4</v>
      </c>
      <c r="AC22" s="9">
        <v>5</v>
      </c>
      <c r="AD22" s="55" t="s">
        <v>121</v>
      </c>
      <c r="AE22" s="55" t="s">
        <v>29</v>
      </c>
    </row>
    <row r="23" spans="1:31" ht="12.75">
      <c r="A23" s="54" t="s">
        <v>121</v>
      </c>
      <c r="B23" s="55" t="s">
        <v>30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11">
        <v>0.2</v>
      </c>
      <c r="I23" s="23"/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1">
        <v>4.32</v>
      </c>
      <c r="P23" s="23"/>
      <c r="Q23" s="43"/>
      <c r="R23" s="43"/>
      <c r="S23" s="43"/>
      <c r="T23" s="43"/>
      <c r="U23" s="43"/>
      <c r="V23" s="11">
        <f t="shared" si="1"/>
        <v>21.6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1">
        <v>1</v>
      </c>
      <c r="AD23" s="42" t="s">
        <v>121</v>
      </c>
      <c r="AE23" s="42" t="s">
        <v>30</v>
      </c>
    </row>
    <row r="24" spans="1:31" ht="12.75">
      <c r="A24" s="54" t="s">
        <v>121</v>
      </c>
      <c r="B24" s="55" t="s">
        <v>34</v>
      </c>
      <c r="C24" s="43">
        <v>0.2</v>
      </c>
      <c r="D24" s="43">
        <v>0.2</v>
      </c>
      <c r="E24" s="43">
        <v>0.2</v>
      </c>
      <c r="F24" s="43">
        <v>0.2</v>
      </c>
      <c r="G24" s="43">
        <v>0.2</v>
      </c>
      <c r="H24" s="11">
        <v>0.4</v>
      </c>
      <c r="I24" s="23"/>
      <c r="J24" s="43">
        <v>5.52</v>
      </c>
      <c r="K24" s="43">
        <v>4.8</v>
      </c>
      <c r="L24" s="43">
        <v>5.28</v>
      </c>
      <c r="M24" s="43">
        <v>5.28</v>
      </c>
      <c r="N24" s="43">
        <v>5.04</v>
      </c>
      <c r="O24" s="11">
        <v>6.12</v>
      </c>
      <c r="P24" s="23"/>
      <c r="Q24" s="43">
        <f aca="true" t="shared" si="7" ref="Q24:U27">J24/C24</f>
        <v>27.599999999999998</v>
      </c>
      <c r="R24" s="43">
        <f t="shared" si="7"/>
        <v>23.999999999999996</v>
      </c>
      <c r="S24" s="43">
        <f t="shared" si="7"/>
        <v>26.4</v>
      </c>
      <c r="T24" s="43">
        <f t="shared" si="7"/>
        <v>26.4</v>
      </c>
      <c r="U24" s="43">
        <f t="shared" si="7"/>
        <v>25.2</v>
      </c>
      <c r="V24" s="11">
        <f t="shared" si="1"/>
        <v>15.299999999999999</v>
      </c>
      <c r="X24" s="47">
        <v>1</v>
      </c>
      <c r="Y24" s="47">
        <v>1</v>
      </c>
      <c r="Z24" s="47">
        <v>1</v>
      </c>
      <c r="AA24" s="47">
        <v>1</v>
      </c>
      <c r="AB24" s="47">
        <v>1</v>
      </c>
      <c r="AC24" s="1">
        <v>2</v>
      </c>
      <c r="AD24" s="42" t="s">
        <v>121</v>
      </c>
      <c r="AE24" s="42" t="s">
        <v>34</v>
      </c>
    </row>
    <row r="25" spans="1:31" ht="12.75">
      <c r="A25" s="54" t="s">
        <v>121</v>
      </c>
      <c r="B25" s="55" t="s">
        <v>35</v>
      </c>
      <c r="C25" s="43">
        <v>0.13</v>
      </c>
      <c r="D25" s="43">
        <v>0.13</v>
      </c>
      <c r="E25" s="43">
        <v>0.13</v>
      </c>
      <c r="F25" s="43">
        <v>0.13</v>
      </c>
      <c r="G25" s="43">
        <v>0.13</v>
      </c>
      <c r="H25" s="11">
        <v>0.13</v>
      </c>
      <c r="I25" s="23"/>
      <c r="J25" s="43">
        <v>2.667</v>
      </c>
      <c r="K25" s="43">
        <v>3</v>
      </c>
      <c r="L25" s="43">
        <v>3</v>
      </c>
      <c r="M25" s="43">
        <v>2.733</v>
      </c>
      <c r="N25" s="43">
        <v>3</v>
      </c>
      <c r="O25" s="11">
        <v>2.933</v>
      </c>
      <c r="P25" s="23"/>
      <c r="Q25" s="43">
        <f t="shared" si="7"/>
        <v>20.515384615384612</v>
      </c>
      <c r="R25" s="43">
        <f t="shared" si="7"/>
        <v>23.076923076923077</v>
      </c>
      <c r="S25" s="43">
        <f t="shared" si="7"/>
        <v>23.076923076923077</v>
      </c>
      <c r="T25" s="43">
        <f t="shared" si="7"/>
        <v>21.023076923076925</v>
      </c>
      <c r="U25" s="43">
        <f t="shared" si="7"/>
        <v>23.076923076923077</v>
      </c>
      <c r="V25" s="11">
        <f t="shared" si="1"/>
        <v>22.561538461538458</v>
      </c>
      <c r="X25" s="47">
        <v>1</v>
      </c>
      <c r="Y25" s="47">
        <v>1</v>
      </c>
      <c r="Z25" s="47">
        <v>1</v>
      </c>
      <c r="AA25" s="47">
        <v>1</v>
      </c>
      <c r="AB25" s="47">
        <v>1</v>
      </c>
      <c r="AC25" s="1">
        <v>1</v>
      </c>
      <c r="AD25" s="42" t="s">
        <v>121</v>
      </c>
      <c r="AE25" s="42" t="s">
        <v>35</v>
      </c>
    </row>
    <row r="26" spans="1:33" s="15" customFormat="1" ht="12.75">
      <c r="A26" s="59" t="s">
        <v>121</v>
      </c>
      <c r="B26" s="60" t="s">
        <v>33</v>
      </c>
      <c r="C26" s="46">
        <v>2.94</v>
      </c>
      <c r="D26" s="46">
        <v>2.85</v>
      </c>
      <c r="E26" s="46">
        <v>2.91</v>
      </c>
      <c r="F26" s="46">
        <v>3.05</v>
      </c>
      <c r="G26" s="46">
        <v>3.03</v>
      </c>
      <c r="H26" s="17">
        <v>2.72</v>
      </c>
      <c r="I26" s="26"/>
      <c r="J26" s="46">
        <v>52.625</v>
      </c>
      <c r="K26" s="46">
        <v>54.311</v>
      </c>
      <c r="L26" s="46">
        <v>46.474</v>
      </c>
      <c r="M26" s="46">
        <v>45.189</v>
      </c>
      <c r="N26" s="46">
        <v>46.141</v>
      </c>
      <c r="O26" s="17">
        <v>50.593</v>
      </c>
      <c r="P26" s="26"/>
      <c r="Q26" s="46">
        <f t="shared" si="7"/>
        <v>17.89965986394558</v>
      </c>
      <c r="R26" s="46">
        <f t="shared" si="7"/>
        <v>19.056491228070175</v>
      </c>
      <c r="S26" s="46">
        <f t="shared" si="7"/>
        <v>15.970446735395187</v>
      </c>
      <c r="T26" s="46">
        <f t="shared" si="7"/>
        <v>14.816065573770492</v>
      </c>
      <c r="U26" s="46">
        <f t="shared" si="7"/>
        <v>15.228052805280528</v>
      </c>
      <c r="V26" s="17">
        <f t="shared" si="1"/>
        <v>18.600367647058825</v>
      </c>
      <c r="X26" s="51">
        <v>20</v>
      </c>
      <c r="Y26" s="51">
        <v>18</v>
      </c>
      <c r="Z26" s="51">
        <v>18</v>
      </c>
      <c r="AA26" s="51">
        <v>18</v>
      </c>
      <c r="AB26" s="51">
        <v>19</v>
      </c>
      <c r="AC26" s="15">
        <v>14</v>
      </c>
      <c r="AD26" s="60" t="s">
        <v>121</v>
      </c>
      <c r="AE26" s="60" t="s">
        <v>33</v>
      </c>
      <c r="AF26" s="16"/>
      <c r="AG26" s="16"/>
    </row>
    <row r="27" spans="1:31" ht="12.75">
      <c r="A27" s="54" t="s">
        <v>121</v>
      </c>
      <c r="B27" s="55" t="s">
        <v>36</v>
      </c>
      <c r="C27" s="43">
        <v>1</v>
      </c>
      <c r="D27" s="43">
        <v>0.8</v>
      </c>
      <c r="E27" s="43">
        <v>1</v>
      </c>
      <c r="F27" s="43">
        <v>1.4</v>
      </c>
      <c r="G27" s="43">
        <v>1.4</v>
      </c>
      <c r="H27" s="11">
        <v>1.4</v>
      </c>
      <c r="I27" s="23"/>
      <c r="J27" s="43">
        <v>25.06</v>
      </c>
      <c r="K27" s="43">
        <v>22.18</v>
      </c>
      <c r="L27" s="43">
        <v>22.9</v>
      </c>
      <c r="M27" s="43">
        <v>28.94</v>
      </c>
      <c r="N27" s="43">
        <v>29.34</v>
      </c>
      <c r="O27" s="11">
        <v>30.22</v>
      </c>
      <c r="P27" s="23"/>
      <c r="Q27" s="43">
        <f t="shared" si="7"/>
        <v>25.06</v>
      </c>
      <c r="R27" s="43">
        <f t="shared" si="7"/>
        <v>27.724999999999998</v>
      </c>
      <c r="S27" s="43">
        <f t="shared" si="7"/>
        <v>22.9</v>
      </c>
      <c r="T27" s="43">
        <f t="shared" si="7"/>
        <v>20.671428571428574</v>
      </c>
      <c r="U27" s="43">
        <f t="shared" si="7"/>
        <v>20.95714285714286</v>
      </c>
      <c r="V27" s="11">
        <f t="shared" si="1"/>
        <v>21.585714285714285</v>
      </c>
      <c r="X27" s="47">
        <v>5</v>
      </c>
      <c r="Y27" s="47">
        <v>4</v>
      </c>
      <c r="Z27" s="47">
        <v>5</v>
      </c>
      <c r="AA27" s="47">
        <v>7</v>
      </c>
      <c r="AB27" s="47">
        <v>7</v>
      </c>
      <c r="AC27" s="1">
        <v>7</v>
      </c>
      <c r="AD27" s="42" t="s">
        <v>121</v>
      </c>
      <c r="AE27" s="42" t="s">
        <v>36</v>
      </c>
    </row>
    <row r="28" spans="1:31" ht="12.75">
      <c r="A28" s="54" t="s">
        <v>121</v>
      </c>
      <c r="B28" s="55" t="s">
        <v>88</v>
      </c>
      <c r="C28" s="43">
        <v>0</v>
      </c>
      <c r="D28" s="43">
        <v>0</v>
      </c>
      <c r="E28" s="43">
        <v>0.39</v>
      </c>
      <c r="F28" s="43">
        <v>0.52</v>
      </c>
      <c r="G28" s="43">
        <v>0.52</v>
      </c>
      <c r="H28" s="11">
        <v>0.58</v>
      </c>
      <c r="I28" s="23"/>
      <c r="J28" s="43">
        <v>0</v>
      </c>
      <c r="K28" s="43">
        <v>0</v>
      </c>
      <c r="L28" s="43">
        <v>2.266</v>
      </c>
      <c r="M28" s="43">
        <v>2.6</v>
      </c>
      <c r="N28" s="43">
        <v>2.599</v>
      </c>
      <c r="O28" s="11">
        <v>7.724</v>
      </c>
      <c r="P28" s="23"/>
      <c r="Q28" s="43"/>
      <c r="R28" s="43"/>
      <c r="S28" s="43">
        <f aca="true" t="shared" si="8" ref="S28:U30">L28/E28</f>
        <v>5.81025641025641</v>
      </c>
      <c r="T28" s="43">
        <f t="shared" si="8"/>
        <v>5</v>
      </c>
      <c r="U28" s="43">
        <f t="shared" si="8"/>
        <v>4.9980769230769235</v>
      </c>
      <c r="V28" s="11">
        <f t="shared" si="1"/>
        <v>13.317241379310346</v>
      </c>
      <c r="X28" s="47">
        <v>0</v>
      </c>
      <c r="Y28" s="47">
        <v>0</v>
      </c>
      <c r="Z28" s="47">
        <v>3</v>
      </c>
      <c r="AA28" s="47">
        <v>4</v>
      </c>
      <c r="AB28" s="47">
        <v>4</v>
      </c>
      <c r="AC28" s="1">
        <v>5</v>
      </c>
      <c r="AD28" s="42" t="s">
        <v>121</v>
      </c>
      <c r="AE28" s="42" t="s">
        <v>88</v>
      </c>
    </row>
    <row r="29" spans="1:31" ht="12.75">
      <c r="A29" s="54" t="s">
        <v>121</v>
      </c>
      <c r="B29" s="55" t="s">
        <v>102</v>
      </c>
      <c r="C29" s="43">
        <v>1.01</v>
      </c>
      <c r="D29" s="43">
        <v>0.75</v>
      </c>
      <c r="E29" s="43">
        <v>0.78</v>
      </c>
      <c r="F29" s="43">
        <v>0.52</v>
      </c>
      <c r="G29" s="43">
        <v>0.78</v>
      </c>
      <c r="H29" s="11">
        <v>0.58</v>
      </c>
      <c r="I29" s="23"/>
      <c r="J29" s="43">
        <v>10.221</v>
      </c>
      <c r="K29" s="43">
        <v>10.872</v>
      </c>
      <c r="L29" s="43">
        <v>10.118</v>
      </c>
      <c r="M29" s="43">
        <v>4.524</v>
      </c>
      <c r="N29" s="43">
        <v>5.285</v>
      </c>
      <c r="O29" s="11">
        <v>5.99</v>
      </c>
      <c r="P29" s="23"/>
      <c r="Q29" s="43">
        <f>J29/C29</f>
        <v>10.11980198019802</v>
      </c>
      <c r="R29" s="43">
        <f>K29/D29</f>
        <v>14.496</v>
      </c>
      <c r="S29" s="43">
        <f t="shared" si="8"/>
        <v>12.971794871794872</v>
      </c>
      <c r="T29" s="43">
        <f t="shared" si="8"/>
        <v>8.7</v>
      </c>
      <c r="U29" s="43">
        <f t="shared" si="8"/>
        <v>6.7756410256410255</v>
      </c>
      <c r="V29" s="11">
        <f t="shared" si="1"/>
        <v>10.327586206896553</v>
      </c>
      <c r="X29" s="47">
        <v>11</v>
      </c>
      <c r="Y29" s="47">
        <v>8</v>
      </c>
      <c r="Z29" s="47">
        <v>9</v>
      </c>
      <c r="AA29" s="47">
        <v>6</v>
      </c>
      <c r="AB29" s="47">
        <v>9</v>
      </c>
      <c r="AC29" s="1">
        <v>8</v>
      </c>
      <c r="AD29" s="42" t="s">
        <v>121</v>
      </c>
      <c r="AE29" s="42" t="s">
        <v>102</v>
      </c>
    </row>
    <row r="30" spans="1:31" ht="12.75">
      <c r="A30" s="54" t="s">
        <v>121</v>
      </c>
      <c r="B30" s="55" t="s">
        <v>38</v>
      </c>
      <c r="C30" s="43">
        <v>0.56</v>
      </c>
      <c r="D30" s="43">
        <v>0.38</v>
      </c>
      <c r="E30" s="43">
        <v>0.05</v>
      </c>
      <c r="F30" s="43">
        <v>0.05</v>
      </c>
      <c r="G30" s="43">
        <v>0.05</v>
      </c>
      <c r="H30" s="11">
        <v>0.05</v>
      </c>
      <c r="I30" s="23"/>
      <c r="J30" s="43">
        <v>22.206</v>
      </c>
      <c r="K30" s="43">
        <v>16.921</v>
      </c>
      <c r="L30" s="43">
        <v>7.324</v>
      </c>
      <c r="M30" s="43">
        <v>7.731</v>
      </c>
      <c r="N30" s="43">
        <v>5.916</v>
      </c>
      <c r="O30" s="11">
        <v>26.23</v>
      </c>
      <c r="P30" s="23"/>
      <c r="Q30" s="43">
        <f>J30/C30</f>
        <v>39.653571428571425</v>
      </c>
      <c r="R30" s="43">
        <f>K30/D30</f>
        <v>44.52894736842105</v>
      </c>
      <c r="S30" s="43">
        <f t="shared" si="8"/>
        <v>146.48</v>
      </c>
      <c r="T30" s="43">
        <f t="shared" si="8"/>
        <v>154.61999999999998</v>
      </c>
      <c r="U30" s="43">
        <f t="shared" si="8"/>
        <v>118.32000000000001</v>
      </c>
      <c r="V30" s="11">
        <f t="shared" si="1"/>
        <v>524.6</v>
      </c>
      <c r="X30" s="47">
        <v>7</v>
      </c>
      <c r="Y30" s="47">
        <v>5</v>
      </c>
      <c r="Z30" s="47">
        <v>2</v>
      </c>
      <c r="AA30" s="47">
        <v>2</v>
      </c>
      <c r="AB30" s="47">
        <v>2</v>
      </c>
      <c r="AC30" s="1">
        <v>3</v>
      </c>
      <c r="AD30" s="42" t="s">
        <v>121</v>
      </c>
      <c r="AE30" s="42" t="s">
        <v>38</v>
      </c>
    </row>
    <row r="31" spans="1:33" s="15" customFormat="1" ht="12.75">
      <c r="A31" s="59" t="s">
        <v>121</v>
      </c>
      <c r="B31" s="60" t="s">
        <v>37</v>
      </c>
      <c r="C31" s="46">
        <v>0.06</v>
      </c>
      <c r="D31" s="46">
        <v>0</v>
      </c>
      <c r="E31" s="46">
        <v>0</v>
      </c>
      <c r="F31" s="46">
        <v>0</v>
      </c>
      <c r="G31" s="46">
        <v>0</v>
      </c>
      <c r="H31" s="17">
        <v>0</v>
      </c>
      <c r="I31" s="26"/>
      <c r="J31" s="46">
        <v>0.327</v>
      </c>
      <c r="K31" s="46">
        <v>0</v>
      </c>
      <c r="L31" s="46">
        <v>0</v>
      </c>
      <c r="M31" s="46">
        <v>0</v>
      </c>
      <c r="N31" s="46">
        <v>0</v>
      </c>
      <c r="O31" s="17">
        <v>0</v>
      </c>
      <c r="P31" s="26"/>
      <c r="Q31" s="46">
        <f>J31/C31</f>
        <v>5.45</v>
      </c>
      <c r="R31" s="46"/>
      <c r="S31" s="46"/>
      <c r="T31" s="46"/>
      <c r="U31" s="46"/>
      <c r="V31" s="17"/>
      <c r="X31" s="51">
        <v>2</v>
      </c>
      <c r="Y31" s="51">
        <v>0</v>
      </c>
      <c r="Z31" s="51">
        <v>0</v>
      </c>
      <c r="AA31" s="51">
        <v>0</v>
      </c>
      <c r="AB31" s="51">
        <v>0</v>
      </c>
      <c r="AC31" s="15">
        <v>0</v>
      </c>
      <c r="AD31" s="60" t="s">
        <v>121</v>
      </c>
      <c r="AE31" s="60" t="s">
        <v>37</v>
      </c>
      <c r="AF31" s="16"/>
      <c r="AG31" s="16"/>
    </row>
    <row r="32" spans="1:31" ht="12.75">
      <c r="A32" s="54" t="s">
        <v>121</v>
      </c>
      <c r="B32" s="55" t="s">
        <v>40</v>
      </c>
      <c r="C32" s="43">
        <v>5.69</v>
      </c>
      <c r="D32" s="43">
        <v>4.89</v>
      </c>
      <c r="E32" s="43">
        <v>5.41</v>
      </c>
      <c r="F32" s="43">
        <v>6.39</v>
      </c>
      <c r="G32" s="43">
        <v>7.32</v>
      </c>
      <c r="H32" s="11">
        <v>8.61</v>
      </c>
      <c r="I32" s="23"/>
      <c r="J32" s="43">
        <v>111.398</v>
      </c>
      <c r="K32" s="43">
        <v>99.458</v>
      </c>
      <c r="L32" s="43">
        <v>106.198</v>
      </c>
      <c r="M32" s="43">
        <v>113.414</v>
      </c>
      <c r="N32" s="43">
        <v>131.495</v>
      </c>
      <c r="O32" s="11">
        <v>163.148</v>
      </c>
      <c r="P32" s="23"/>
      <c r="Q32" s="43">
        <f>J32/C32</f>
        <v>19.577855887521967</v>
      </c>
      <c r="R32" s="43">
        <f>K32/D32</f>
        <v>20.33905930470348</v>
      </c>
      <c r="S32" s="43">
        <f>L32/E32</f>
        <v>19.629944547134933</v>
      </c>
      <c r="T32" s="43">
        <f>M32/F32</f>
        <v>17.74866979655712</v>
      </c>
      <c r="U32" s="43">
        <f>N32/G32</f>
        <v>17.96379781420765</v>
      </c>
      <c r="V32" s="11">
        <f>O32/H32</f>
        <v>18.948664343786294</v>
      </c>
      <c r="W32" s="9"/>
      <c r="X32" s="49">
        <v>24</v>
      </c>
      <c r="Y32" s="49">
        <v>19</v>
      </c>
      <c r="Z32" s="49">
        <v>21</v>
      </c>
      <c r="AA32" s="49">
        <v>25</v>
      </c>
      <c r="AB32" s="49">
        <v>29</v>
      </c>
      <c r="AC32" s="9">
        <v>35</v>
      </c>
      <c r="AD32" s="55" t="s">
        <v>121</v>
      </c>
      <c r="AE32" s="55" t="s">
        <v>40</v>
      </c>
    </row>
    <row r="33" spans="1:33" s="15" customFormat="1" ht="12.75">
      <c r="A33" s="59" t="s">
        <v>121</v>
      </c>
      <c r="B33" s="60" t="s">
        <v>103</v>
      </c>
      <c r="C33" s="46">
        <v>0</v>
      </c>
      <c r="D33" s="46">
        <v>0</v>
      </c>
      <c r="E33" s="46">
        <v>7.7</v>
      </c>
      <c r="F33" s="46">
        <v>7.39</v>
      </c>
      <c r="G33" s="46">
        <v>7.96</v>
      </c>
      <c r="H33" s="17">
        <v>8.83</v>
      </c>
      <c r="I33" s="26"/>
      <c r="J33" s="46">
        <v>0</v>
      </c>
      <c r="K33" s="46">
        <v>0</v>
      </c>
      <c r="L33" s="46">
        <v>124.544</v>
      </c>
      <c r="M33" s="46">
        <v>117.854</v>
      </c>
      <c r="N33" s="46">
        <v>161.18</v>
      </c>
      <c r="O33" s="17">
        <v>177.052</v>
      </c>
      <c r="P33" s="26"/>
      <c r="Q33" s="46"/>
      <c r="R33" s="46"/>
      <c r="S33" s="46">
        <f>L33/E33</f>
        <v>16.174545454545452</v>
      </c>
      <c r="T33" s="46">
        <f>M33/F33</f>
        <v>15.947767253044656</v>
      </c>
      <c r="U33" s="46">
        <f>N33/G33</f>
        <v>20.248743718592966</v>
      </c>
      <c r="V33" s="17">
        <f>O33/H33</f>
        <v>20.05118912797282</v>
      </c>
      <c r="W33" s="33"/>
      <c r="X33" s="51">
        <v>0</v>
      </c>
      <c r="Y33" s="51">
        <v>0</v>
      </c>
      <c r="Z33" s="51">
        <v>41</v>
      </c>
      <c r="AA33" s="51">
        <v>38</v>
      </c>
      <c r="AB33" s="51">
        <v>42</v>
      </c>
      <c r="AC33" s="15">
        <v>46</v>
      </c>
      <c r="AD33" s="60" t="s">
        <v>121</v>
      </c>
      <c r="AE33" s="60" t="s">
        <v>103</v>
      </c>
      <c r="AF33" s="16"/>
      <c r="AG33" s="16"/>
    </row>
    <row r="34" spans="1:31" ht="12.75">
      <c r="A34" s="54" t="s">
        <v>121</v>
      </c>
      <c r="B34" s="55" t="s">
        <v>104</v>
      </c>
      <c r="C34" s="43">
        <v>2.09</v>
      </c>
      <c r="D34" s="43">
        <v>2.37</v>
      </c>
      <c r="E34" s="43">
        <v>0</v>
      </c>
      <c r="F34" s="43">
        <v>0</v>
      </c>
      <c r="G34" s="43">
        <v>0</v>
      </c>
      <c r="H34" s="11">
        <v>0</v>
      </c>
      <c r="I34" s="23"/>
      <c r="J34" s="43">
        <v>29.91</v>
      </c>
      <c r="K34" s="43">
        <v>30.96</v>
      </c>
      <c r="L34" s="43">
        <v>0</v>
      </c>
      <c r="M34" s="43">
        <v>0</v>
      </c>
      <c r="N34" s="43">
        <v>0</v>
      </c>
      <c r="O34" s="11">
        <v>0</v>
      </c>
      <c r="P34" s="23"/>
      <c r="Q34" s="43">
        <f aca="true" t="shared" si="9" ref="Q34:Q45">J34/C34</f>
        <v>14.311004784688997</v>
      </c>
      <c r="R34" s="43">
        <f aca="true" t="shared" si="10" ref="R34:R45">K34/D34</f>
        <v>13.063291139240507</v>
      </c>
      <c r="S34" s="43"/>
      <c r="T34" s="43"/>
      <c r="U34" s="43"/>
      <c r="V34" s="11"/>
      <c r="X34" s="47">
        <v>11</v>
      </c>
      <c r="Y34" s="47">
        <v>11</v>
      </c>
      <c r="Z34" s="47">
        <v>0</v>
      </c>
      <c r="AA34" s="47">
        <v>0</v>
      </c>
      <c r="AB34" s="47">
        <v>0</v>
      </c>
      <c r="AC34" s="1">
        <v>0</v>
      </c>
      <c r="AD34" s="42" t="s">
        <v>121</v>
      </c>
      <c r="AE34" s="42" t="s">
        <v>104</v>
      </c>
    </row>
    <row r="35" spans="1:33" s="6" customFormat="1" ht="12.75">
      <c r="A35" s="53" t="s">
        <v>121</v>
      </c>
      <c r="B35" s="56" t="s">
        <v>41</v>
      </c>
      <c r="C35" s="44">
        <v>0.4</v>
      </c>
      <c r="D35" s="44">
        <v>0.4</v>
      </c>
      <c r="E35" s="44">
        <v>0.4</v>
      </c>
      <c r="F35" s="44">
        <v>0.2</v>
      </c>
      <c r="G35" s="44">
        <v>0.62</v>
      </c>
      <c r="H35" s="8">
        <v>0.94</v>
      </c>
      <c r="I35" s="24"/>
      <c r="J35" s="44">
        <v>18.42</v>
      </c>
      <c r="K35" s="44">
        <v>16.66</v>
      </c>
      <c r="L35" s="44">
        <v>15.84</v>
      </c>
      <c r="M35" s="44">
        <v>6.72</v>
      </c>
      <c r="N35" s="44">
        <v>13.28</v>
      </c>
      <c r="O35" s="8">
        <v>22.98</v>
      </c>
      <c r="P35" s="24"/>
      <c r="Q35" s="44">
        <f t="shared" si="9"/>
        <v>46.050000000000004</v>
      </c>
      <c r="R35" s="44">
        <f t="shared" si="10"/>
        <v>41.65</v>
      </c>
      <c r="S35" s="44">
        <f aca="true" t="shared" si="11" ref="S35:S44">L35/E35</f>
        <v>39.599999999999994</v>
      </c>
      <c r="T35" s="44">
        <f aca="true" t="shared" si="12" ref="T35:T44">M35/F35</f>
        <v>33.599999999999994</v>
      </c>
      <c r="U35" s="44">
        <f aca="true" t="shared" si="13" ref="U35:U44">N35/G35</f>
        <v>21.419354838709676</v>
      </c>
      <c r="V35" s="8">
        <f aca="true" t="shared" si="14" ref="V35:V44">O35/H35</f>
        <v>24.4468085106383</v>
      </c>
      <c r="X35" s="48">
        <v>2</v>
      </c>
      <c r="Y35" s="48">
        <v>2</v>
      </c>
      <c r="Z35" s="48">
        <v>2</v>
      </c>
      <c r="AA35" s="48">
        <v>1</v>
      </c>
      <c r="AB35" s="48">
        <v>3</v>
      </c>
      <c r="AC35" s="6">
        <v>5</v>
      </c>
      <c r="AD35" s="56" t="s">
        <v>121</v>
      </c>
      <c r="AE35" s="56" t="s">
        <v>41</v>
      </c>
      <c r="AF35" s="7"/>
      <c r="AG35" s="7"/>
    </row>
    <row r="36" spans="1:33" s="9" customFormat="1" ht="12.75">
      <c r="A36" s="54" t="s">
        <v>121</v>
      </c>
      <c r="B36" s="55" t="s">
        <v>43</v>
      </c>
      <c r="C36" s="43">
        <v>0.4</v>
      </c>
      <c r="D36" s="43">
        <v>0.2</v>
      </c>
      <c r="E36" s="43">
        <v>0.4</v>
      </c>
      <c r="F36" s="43">
        <v>0.4</v>
      </c>
      <c r="G36" s="43">
        <v>0.6</v>
      </c>
      <c r="H36" s="11">
        <v>0.6</v>
      </c>
      <c r="I36" s="23"/>
      <c r="J36" s="43">
        <v>9.34</v>
      </c>
      <c r="K36" s="43">
        <v>3.6</v>
      </c>
      <c r="L36" s="43">
        <v>7.74</v>
      </c>
      <c r="M36" s="43">
        <v>6.48</v>
      </c>
      <c r="N36" s="43">
        <v>10.4</v>
      </c>
      <c r="O36" s="11">
        <v>12.3</v>
      </c>
      <c r="P36" s="23"/>
      <c r="Q36" s="43">
        <f t="shared" si="9"/>
        <v>23.349999999999998</v>
      </c>
      <c r="R36" s="43">
        <f t="shared" si="10"/>
        <v>18</v>
      </c>
      <c r="S36" s="43">
        <f t="shared" si="11"/>
        <v>19.349999999999998</v>
      </c>
      <c r="T36" s="43">
        <f t="shared" si="12"/>
        <v>16.2</v>
      </c>
      <c r="U36" s="43">
        <f t="shared" si="13"/>
        <v>17.333333333333336</v>
      </c>
      <c r="V36" s="11">
        <f t="shared" si="14"/>
        <v>20.500000000000004</v>
      </c>
      <c r="W36" s="1"/>
      <c r="X36" s="47">
        <v>2</v>
      </c>
      <c r="Y36" s="47">
        <v>1</v>
      </c>
      <c r="Z36" s="47">
        <v>2</v>
      </c>
      <c r="AA36" s="47">
        <v>2</v>
      </c>
      <c r="AB36" s="47">
        <v>3</v>
      </c>
      <c r="AC36" s="1">
        <v>3</v>
      </c>
      <c r="AD36" s="42" t="s">
        <v>121</v>
      </c>
      <c r="AE36" s="42" t="s">
        <v>43</v>
      </c>
      <c r="AF36" s="10"/>
      <c r="AG36" s="10"/>
    </row>
    <row r="37" spans="1:33" s="9" customFormat="1" ht="12.75">
      <c r="A37" s="54" t="s">
        <v>121</v>
      </c>
      <c r="B37" s="55" t="s">
        <v>42</v>
      </c>
      <c r="C37" s="43">
        <v>0.45</v>
      </c>
      <c r="D37" s="43">
        <v>0.44</v>
      </c>
      <c r="E37" s="43">
        <v>0.42</v>
      </c>
      <c r="F37" s="43">
        <v>0.45</v>
      </c>
      <c r="G37" s="43">
        <v>0.45</v>
      </c>
      <c r="H37" s="11">
        <v>0.46</v>
      </c>
      <c r="I37" s="23"/>
      <c r="J37" s="43">
        <v>10.08</v>
      </c>
      <c r="K37" s="43">
        <v>12.12</v>
      </c>
      <c r="L37" s="43">
        <v>11.69</v>
      </c>
      <c r="M37" s="43">
        <v>12.89</v>
      </c>
      <c r="N37" s="43">
        <v>9.438</v>
      </c>
      <c r="O37" s="11">
        <v>9.025</v>
      </c>
      <c r="P37" s="23"/>
      <c r="Q37" s="43">
        <f t="shared" si="9"/>
        <v>22.4</v>
      </c>
      <c r="R37" s="43">
        <f t="shared" si="10"/>
        <v>27.545454545454543</v>
      </c>
      <c r="S37" s="43">
        <f t="shared" si="11"/>
        <v>27.833333333333332</v>
      </c>
      <c r="T37" s="43">
        <f t="shared" si="12"/>
        <v>28.644444444444446</v>
      </c>
      <c r="U37" s="43">
        <f t="shared" si="13"/>
        <v>20.973333333333333</v>
      </c>
      <c r="V37" s="11">
        <f t="shared" si="14"/>
        <v>19.619565217391305</v>
      </c>
      <c r="W37" s="1"/>
      <c r="X37" s="47">
        <v>1</v>
      </c>
      <c r="Y37" s="47">
        <v>1</v>
      </c>
      <c r="Z37" s="47">
        <v>1</v>
      </c>
      <c r="AA37" s="47">
        <v>1</v>
      </c>
      <c r="AB37" s="47">
        <v>1</v>
      </c>
      <c r="AC37" s="1">
        <v>1</v>
      </c>
      <c r="AD37" s="42" t="s">
        <v>121</v>
      </c>
      <c r="AE37" s="42" t="s">
        <v>42</v>
      </c>
      <c r="AF37" s="10"/>
      <c r="AG37" s="10"/>
    </row>
    <row r="38" spans="1:33" s="12" customFormat="1" ht="12.75">
      <c r="A38" s="57" t="s">
        <v>121</v>
      </c>
      <c r="B38" s="58" t="s">
        <v>73</v>
      </c>
      <c r="C38" s="45">
        <v>0.2</v>
      </c>
      <c r="D38" s="45">
        <v>0.2</v>
      </c>
      <c r="E38" s="45">
        <v>0.2</v>
      </c>
      <c r="F38" s="45">
        <v>0.2</v>
      </c>
      <c r="G38" s="45">
        <v>0.4</v>
      </c>
      <c r="H38" s="14">
        <v>0.4</v>
      </c>
      <c r="I38" s="25"/>
      <c r="J38" s="45">
        <v>4</v>
      </c>
      <c r="K38" s="45">
        <v>5.3</v>
      </c>
      <c r="L38" s="45">
        <v>4.6</v>
      </c>
      <c r="M38" s="45">
        <v>3</v>
      </c>
      <c r="N38" s="45">
        <v>6.273</v>
      </c>
      <c r="O38" s="14">
        <v>8</v>
      </c>
      <c r="P38" s="25"/>
      <c r="Q38" s="45">
        <f t="shared" si="9"/>
        <v>20</v>
      </c>
      <c r="R38" s="45">
        <f t="shared" si="10"/>
        <v>26.499999999999996</v>
      </c>
      <c r="S38" s="45">
        <f t="shared" si="11"/>
        <v>22.999999999999996</v>
      </c>
      <c r="T38" s="45">
        <f t="shared" si="12"/>
        <v>15</v>
      </c>
      <c r="U38" s="45">
        <f t="shared" si="13"/>
        <v>15.6825</v>
      </c>
      <c r="V38" s="14">
        <f t="shared" si="14"/>
        <v>20</v>
      </c>
      <c r="X38" s="50">
        <v>1</v>
      </c>
      <c r="Y38" s="50">
        <v>1</v>
      </c>
      <c r="Z38" s="50">
        <v>1</v>
      </c>
      <c r="AA38" s="50">
        <v>1</v>
      </c>
      <c r="AB38" s="50">
        <v>2</v>
      </c>
      <c r="AC38" s="12">
        <v>2</v>
      </c>
      <c r="AD38" s="58" t="s">
        <v>121</v>
      </c>
      <c r="AE38" s="58" t="s">
        <v>73</v>
      </c>
      <c r="AF38" s="13"/>
      <c r="AG38" s="13"/>
    </row>
    <row r="39" spans="1:31" ht="12.75">
      <c r="A39" s="54" t="s">
        <v>121</v>
      </c>
      <c r="B39" s="55" t="s">
        <v>44</v>
      </c>
      <c r="C39" s="43">
        <v>0.26</v>
      </c>
      <c r="D39" s="43">
        <v>0.26</v>
      </c>
      <c r="E39" s="43">
        <v>0.26</v>
      </c>
      <c r="F39" s="43">
        <v>0.26</v>
      </c>
      <c r="G39" s="43">
        <v>0.26</v>
      </c>
      <c r="H39" s="11">
        <v>0.26</v>
      </c>
      <c r="I39" s="23"/>
      <c r="J39" s="43">
        <v>4.133</v>
      </c>
      <c r="K39" s="43">
        <v>5.2</v>
      </c>
      <c r="L39" s="43">
        <v>5.2</v>
      </c>
      <c r="M39" s="43">
        <v>4.933</v>
      </c>
      <c r="N39" s="43">
        <v>4.8</v>
      </c>
      <c r="O39" s="11">
        <v>5.733</v>
      </c>
      <c r="P39" s="23"/>
      <c r="Q39" s="43">
        <f t="shared" si="9"/>
        <v>15.896153846153846</v>
      </c>
      <c r="R39" s="43">
        <f t="shared" si="10"/>
        <v>20</v>
      </c>
      <c r="S39" s="43">
        <f t="shared" si="11"/>
        <v>20</v>
      </c>
      <c r="T39" s="43">
        <f t="shared" si="12"/>
        <v>18.97307692307692</v>
      </c>
      <c r="U39" s="43">
        <f t="shared" si="13"/>
        <v>18.46153846153846</v>
      </c>
      <c r="V39" s="11">
        <f t="shared" si="14"/>
        <v>22.049999999999997</v>
      </c>
      <c r="X39" s="47">
        <v>1</v>
      </c>
      <c r="Y39" s="47">
        <v>1</v>
      </c>
      <c r="Z39" s="47">
        <v>1</v>
      </c>
      <c r="AA39" s="47">
        <v>1</v>
      </c>
      <c r="AB39" s="47">
        <v>1</v>
      </c>
      <c r="AC39" s="1">
        <v>1</v>
      </c>
      <c r="AD39" s="42" t="s">
        <v>121</v>
      </c>
      <c r="AE39" s="42" t="s">
        <v>44</v>
      </c>
    </row>
    <row r="40" spans="1:31" ht="12.75">
      <c r="A40" s="54" t="s">
        <v>121</v>
      </c>
      <c r="B40" s="55" t="s">
        <v>45</v>
      </c>
      <c r="C40" s="43">
        <v>0.8</v>
      </c>
      <c r="D40" s="43">
        <v>0.6</v>
      </c>
      <c r="E40" s="43">
        <v>0.8</v>
      </c>
      <c r="F40" s="43">
        <v>1.2</v>
      </c>
      <c r="G40" s="43">
        <v>1.2</v>
      </c>
      <c r="H40" s="11">
        <v>2.12</v>
      </c>
      <c r="I40" s="23"/>
      <c r="J40" s="43">
        <v>41.8</v>
      </c>
      <c r="K40" s="43">
        <v>14.78</v>
      </c>
      <c r="L40" s="43">
        <v>30.54</v>
      </c>
      <c r="M40" s="43">
        <v>37.12</v>
      </c>
      <c r="N40" s="43">
        <v>25.813</v>
      </c>
      <c r="O40" s="11">
        <v>34.584</v>
      </c>
      <c r="P40" s="23"/>
      <c r="Q40" s="43">
        <f t="shared" si="9"/>
        <v>52.24999999999999</v>
      </c>
      <c r="R40" s="43">
        <f t="shared" si="10"/>
        <v>24.633333333333333</v>
      </c>
      <c r="S40" s="43">
        <f t="shared" si="11"/>
        <v>38.175</v>
      </c>
      <c r="T40" s="43">
        <f t="shared" si="12"/>
        <v>30.933333333333334</v>
      </c>
      <c r="U40" s="43">
        <f t="shared" si="13"/>
        <v>21.510833333333334</v>
      </c>
      <c r="V40" s="11">
        <f t="shared" si="14"/>
        <v>16.313207547169814</v>
      </c>
      <c r="X40" s="47">
        <v>4</v>
      </c>
      <c r="Y40" s="47">
        <v>3</v>
      </c>
      <c r="Z40" s="47">
        <v>4</v>
      </c>
      <c r="AA40" s="47">
        <v>6</v>
      </c>
      <c r="AB40" s="47">
        <v>6</v>
      </c>
      <c r="AC40" s="1">
        <v>8</v>
      </c>
      <c r="AD40" s="42" t="s">
        <v>121</v>
      </c>
      <c r="AE40" s="42" t="s">
        <v>45</v>
      </c>
    </row>
    <row r="41" spans="1:31" ht="12.75">
      <c r="A41" s="54" t="s">
        <v>121</v>
      </c>
      <c r="B41" s="55" t="s">
        <v>46</v>
      </c>
      <c r="C41" s="43">
        <v>1.6</v>
      </c>
      <c r="D41" s="43">
        <v>1.2</v>
      </c>
      <c r="E41" s="43">
        <v>1.4</v>
      </c>
      <c r="F41" s="43">
        <v>1.8</v>
      </c>
      <c r="G41" s="43">
        <v>2.18</v>
      </c>
      <c r="H41" s="11">
        <v>2.18</v>
      </c>
      <c r="I41" s="23"/>
      <c r="J41" s="43">
        <v>28.76</v>
      </c>
      <c r="K41" s="43">
        <v>26.74</v>
      </c>
      <c r="L41" s="43">
        <v>28.48</v>
      </c>
      <c r="M41" s="43">
        <v>36.66</v>
      </c>
      <c r="N41" s="43">
        <v>46.156</v>
      </c>
      <c r="O41" s="11">
        <v>47.679</v>
      </c>
      <c r="P41" s="23"/>
      <c r="Q41" s="43">
        <f t="shared" si="9"/>
        <v>17.975</v>
      </c>
      <c r="R41" s="43">
        <f t="shared" si="10"/>
        <v>22.28333333333333</v>
      </c>
      <c r="S41" s="43">
        <f t="shared" si="11"/>
        <v>20.342857142857145</v>
      </c>
      <c r="T41" s="43">
        <f t="shared" si="12"/>
        <v>20.366666666666664</v>
      </c>
      <c r="U41" s="43">
        <f t="shared" si="13"/>
        <v>21.172477064220182</v>
      </c>
      <c r="V41" s="11">
        <f t="shared" si="14"/>
        <v>21.871100917431193</v>
      </c>
      <c r="X41" s="47">
        <v>8</v>
      </c>
      <c r="Y41" s="47">
        <v>6</v>
      </c>
      <c r="Z41" s="47">
        <v>7</v>
      </c>
      <c r="AA41" s="47">
        <v>9</v>
      </c>
      <c r="AB41" s="47">
        <v>11</v>
      </c>
      <c r="AC41" s="1">
        <v>11</v>
      </c>
      <c r="AD41" s="42" t="s">
        <v>121</v>
      </c>
      <c r="AE41" s="42" t="s">
        <v>46</v>
      </c>
    </row>
    <row r="42" spans="1:31" ht="12.75">
      <c r="A42" s="54" t="s">
        <v>121</v>
      </c>
      <c r="B42" s="55" t="s">
        <v>47</v>
      </c>
      <c r="C42" s="43">
        <v>0.6</v>
      </c>
      <c r="D42" s="43">
        <v>0.4</v>
      </c>
      <c r="E42" s="43">
        <v>0.4</v>
      </c>
      <c r="F42" s="43">
        <v>1</v>
      </c>
      <c r="G42" s="43">
        <v>1.2</v>
      </c>
      <c r="H42" s="11">
        <v>1.82</v>
      </c>
      <c r="I42" s="23"/>
      <c r="J42" s="43">
        <v>19.6</v>
      </c>
      <c r="K42" s="43">
        <v>7.4</v>
      </c>
      <c r="L42" s="43">
        <v>8.92</v>
      </c>
      <c r="M42" s="43">
        <v>21</v>
      </c>
      <c r="N42" s="43">
        <v>22.22</v>
      </c>
      <c r="O42" s="11">
        <v>24.76</v>
      </c>
      <c r="P42" s="23"/>
      <c r="Q42" s="43">
        <f t="shared" si="9"/>
        <v>32.66666666666667</v>
      </c>
      <c r="R42" s="43">
        <f t="shared" si="10"/>
        <v>18.5</v>
      </c>
      <c r="S42" s="43">
        <f t="shared" si="11"/>
        <v>22.299999999999997</v>
      </c>
      <c r="T42" s="43">
        <f t="shared" si="12"/>
        <v>21</v>
      </c>
      <c r="U42" s="43">
        <f t="shared" si="13"/>
        <v>18.516666666666666</v>
      </c>
      <c r="V42" s="11">
        <f t="shared" si="14"/>
        <v>13.604395604395604</v>
      </c>
      <c r="X42" s="47">
        <v>3</v>
      </c>
      <c r="Y42" s="47">
        <v>2</v>
      </c>
      <c r="Z42" s="47">
        <v>2</v>
      </c>
      <c r="AA42" s="47">
        <v>5</v>
      </c>
      <c r="AB42" s="47">
        <v>6</v>
      </c>
      <c r="AC42" s="1">
        <v>6</v>
      </c>
      <c r="AD42" s="42" t="s">
        <v>121</v>
      </c>
      <c r="AE42" s="42" t="s">
        <v>47</v>
      </c>
    </row>
    <row r="43" spans="1:33" s="15" customFormat="1" ht="12.75">
      <c r="A43" s="59" t="s">
        <v>121</v>
      </c>
      <c r="B43" s="60" t="s">
        <v>105</v>
      </c>
      <c r="C43" s="46">
        <v>0.2</v>
      </c>
      <c r="D43" s="46">
        <v>0.2</v>
      </c>
      <c r="E43" s="46">
        <v>0.6</v>
      </c>
      <c r="F43" s="46">
        <v>0.6</v>
      </c>
      <c r="G43" s="46">
        <v>0.6</v>
      </c>
      <c r="H43" s="17">
        <v>0.6</v>
      </c>
      <c r="I43" s="26"/>
      <c r="J43" s="46">
        <v>3.3</v>
      </c>
      <c r="K43" s="46">
        <v>3.5</v>
      </c>
      <c r="L43" s="46">
        <v>8.5</v>
      </c>
      <c r="M43" s="46">
        <v>6.5</v>
      </c>
      <c r="N43" s="46">
        <v>6.9</v>
      </c>
      <c r="O43" s="17">
        <v>8.42</v>
      </c>
      <c r="P43" s="26"/>
      <c r="Q43" s="46">
        <f t="shared" si="9"/>
        <v>16.499999999999996</v>
      </c>
      <c r="R43" s="46">
        <f t="shared" si="10"/>
        <v>17.5</v>
      </c>
      <c r="S43" s="46">
        <f t="shared" si="11"/>
        <v>14.166666666666668</v>
      </c>
      <c r="T43" s="46">
        <f t="shared" si="12"/>
        <v>10.833333333333334</v>
      </c>
      <c r="U43" s="46">
        <f t="shared" si="13"/>
        <v>11.500000000000002</v>
      </c>
      <c r="V43" s="17">
        <f t="shared" si="14"/>
        <v>14.033333333333333</v>
      </c>
      <c r="X43" s="51">
        <v>1</v>
      </c>
      <c r="Y43" s="51">
        <v>1</v>
      </c>
      <c r="Z43" s="51">
        <v>3</v>
      </c>
      <c r="AA43" s="51">
        <v>3</v>
      </c>
      <c r="AB43" s="51">
        <v>3</v>
      </c>
      <c r="AC43" s="15">
        <v>3</v>
      </c>
      <c r="AD43" s="60" t="s">
        <v>121</v>
      </c>
      <c r="AE43" s="60" t="s">
        <v>105</v>
      </c>
      <c r="AF43" s="16"/>
      <c r="AG43" s="16"/>
    </row>
    <row r="44" spans="1:33" s="6" customFormat="1" ht="12.75">
      <c r="A44" s="53" t="s">
        <v>121</v>
      </c>
      <c r="B44" s="56" t="s">
        <v>48</v>
      </c>
      <c r="C44" s="44">
        <v>4.01</v>
      </c>
      <c r="D44" s="44">
        <v>3.36</v>
      </c>
      <c r="E44" s="44">
        <v>3.82</v>
      </c>
      <c r="F44" s="44">
        <v>4.03</v>
      </c>
      <c r="G44" s="44">
        <v>4.9</v>
      </c>
      <c r="H44" s="8">
        <v>5.98</v>
      </c>
      <c r="I44" s="24"/>
      <c r="J44" s="44">
        <v>70.944</v>
      </c>
      <c r="K44" s="44">
        <v>66.153</v>
      </c>
      <c r="L44" s="44">
        <v>63.127</v>
      </c>
      <c r="M44" s="44">
        <v>59.546</v>
      </c>
      <c r="N44" s="44">
        <v>77.74</v>
      </c>
      <c r="O44" s="8">
        <v>88.819</v>
      </c>
      <c r="P44" s="24"/>
      <c r="Q44" s="44">
        <f t="shared" si="9"/>
        <v>17.691770573566085</v>
      </c>
      <c r="R44" s="44">
        <f t="shared" si="10"/>
        <v>19.68839285714286</v>
      </c>
      <c r="S44" s="44">
        <f t="shared" si="11"/>
        <v>16.525392670157068</v>
      </c>
      <c r="T44" s="44">
        <f t="shared" si="12"/>
        <v>14.775682382133994</v>
      </c>
      <c r="U44" s="44">
        <f t="shared" si="13"/>
        <v>15.865306122448978</v>
      </c>
      <c r="V44" s="8">
        <f t="shared" si="14"/>
        <v>14.852675585284281</v>
      </c>
      <c r="X44" s="47">
        <v>15</v>
      </c>
      <c r="Y44" s="47">
        <v>11</v>
      </c>
      <c r="Z44" s="47">
        <v>12</v>
      </c>
      <c r="AA44" s="47">
        <v>13</v>
      </c>
      <c r="AB44" s="47">
        <v>18</v>
      </c>
      <c r="AC44" s="1">
        <v>21</v>
      </c>
      <c r="AD44" s="42" t="s">
        <v>121</v>
      </c>
      <c r="AE44" s="42" t="s">
        <v>48</v>
      </c>
      <c r="AF44" s="7"/>
      <c r="AG44" s="7"/>
    </row>
    <row r="45" spans="1:33" s="9" customFormat="1" ht="12.75">
      <c r="A45" s="54" t="s">
        <v>121</v>
      </c>
      <c r="B45" s="55" t="s">
        <v>49</v>
      </c>
      <c r="C45" s="43">
        <v>1.28</v>
      </c>
      <c r="D45" s="43">
        <v>0.92</v>
      </c>
      <c r="E45" s="43">
        <v>1.52</v>
      </c>
      <c r="F45" s="43">
        <v>1.52</v>
      </c>
      <c r="G45" s="43">
        <v>0</v>
      </c>
      <c r="H45" s="11">
        <v>0</v>
      </c>
      <c r="I45" s="23"/>
      <c r="J45" s="43">
        <v>23.96</v>
      </c>
      <c r="K45" s="43">
        <v>26.81</v>
      </c>
      <c r="L45" s="43">
        <v>32.87</v>
      </c>
      <c r="M45" s="43">
        <v>35.29</v>
      </c>
      <c r="N45" s="43">
        <v>0</v>
      </c>
      <c r="O45" s="11">
        <v>0</v>
      </c>
      <c r="P45" s="23"/>
      <c r="Q45" s="43">
        <f t="shared" si="9"/>
        <v>18.71875</v>
      </c>
      <c r="R45" s="43">
        <f t="shared" si="10"/>
        <v>29.141304347826086</v>
      </c>
      <c r="S45" s="43">
        <f>L45/E45</f>
        <v>21.624999999999996</v>
      </c>
      <c r="T45" s="43">
        <f>M45/F45</f>
        <v>23.217105263157894</v>
      </c>
      <c r="U45" s="43"/>
      <c r="V45" s="11"/>
      <c r="W45" s="1"/>
      <c r="X45" s="47">
        <v>7</v>
      </c>
      <c r="Y45" s="47">
        <v>4</v>
      </c>
      <c r="Z45" s="47">
        <v>7</v>
      </c>
      <c r="AA45" s="47">
        <v>7</v>
      </c>
      <c r="AB45" s="47">
        <v>0</v>
      </c>
      <c r="AC45" s="1">
        <v>0</v>
      </c>
      <c r="AD45" s="42" t="s">
        <v>121</v>
      </c>
      <c r="AE45" s="42" t="s">
        <v>49</v>
      </c>
      <c r="AF45" s="10"/>
      <c r="AG45" s="10"/>
    </row>
    <row r="46" spans="1:33" s="9" customFormat="1" ht="12.75">
      <c r="A46" s="54" t="s">
        <v>121</v>
      </c>
      <c r="B46" s="55" t="s">
        <v>75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11">
        <v>0.17</v>
      </c>
      <c r="I46" s="23"/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11">
        <v>2.5</v>
      </c>
      <c r="P46" s="23"/>
      <c r="Q46" s="43"/>
      <c r="R46" s="43"/>
      <c r="S46" s="43"/>
      <c r="T46" s="43"/>
      <c r="U46" s="43"/>
      <c r="V46" s="11">
        <f aca="true" t="shared" si="15" ref="V46:V69">O46/H46</f>
        <v>14.705882352941176</v>
      </c>
      <c r="W46" s="1"/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1">
        <v>1</v>
      </c>
      <c r="AD46" s="42" t="s">
        <v>121</v>
      </c>
      <c r="AE46" s="42" t="s">
        <v>75</v>
      </c>
      <c r="AF46" s="10"/>
      <c r="AG46" s="10"/>
    </row>
    <row r="47" spans="1:33" s="12" customFormat="1" ht="12.75">
      <c r="A47" s="57" t="s">
        <v>121</v>
      </c>
      <c r="B47" s="58" t="s">
        <v>106</v>
      </c>
      <c r="C47" s="45">
        <v>1.13</v>
      </c>
      <c r="D47" s="45">
        <v>0.84</v>
      </c>
      <c r="E47" s="45">
        <v>1.08</v>
      </c>
      <c r="F47" s="45">
        <v>1.04</v>
      </c>
      <c r="G47" s="45">
        <v>1.04</v>
      </c>
      <c r="H47" s="14">
        <v>1.04</v>
      </c>
      <c r="I47" s="25"/>
      <c r="J47" s="45">
        <v>13.832</v>
      </c>
      <c r="K47" s="45">
        <v>15.081</v>
      </c>
      <c r="L47" s="45">
        <v>12.089</v>
      </c>
      <c r="M47" s="45">
        <v>11.485</v>
      </c>
      <c r="N47" s="45">
        <v>11.23</v>
      </c>
      <c r="O47" s="14">
        <v>11.265</v>
      </c>
      <c r="P47" s="25"/>
      <c r="Q47" s="45">
        <f aca="true" t="shared" si="16" ref="Q47:U53">J47/C47</f>
        <v>12.240707964601771</v>
      </c>
      <c r="R47" s="45">
        <f t="shared" si="16"/>
        <v>17.95357142857143</v>
      </c>
      <c r="S47" s="45">
        <f t="shared" si="16"/>
        <v>11.193518518518518</v>
      </c>
      <c r="T47" s="45">
        <f t="shared" si="16"/>
        <v>11.04326923076923</v>
      </c>
      <c r="U47" s="45">
        <f t="shared" si="16"/>
        <v>10.798076923076923</v>
      </c>
      <c r="V47" s="14">
        <f t="shared" si="15"/>
        <v>10.83173076923077</v>
      </c>
      <c r="X47" s="47">
        <v>15</v>
      </c>
      <c r="Y47" s="47">
        <v>11</v>
      </c>
      <c r="Z47" s="47">
        <v>14</v>
      </c>
      <c r="AA47" s="47">
        <v>12</v>
      </c>
      <c r="AB47" s="47">
        <v>12</v>
      </c>
      <c r="AC47" s="1">
        <v>12</v>
      </c>
      <c r="AD47" s="42" t="s">
        <v>121</v>
      </c>
      <c r="AE47" s="42" t="s">
        <v>106</v>
      </c>
      <c r="AF47" s="13"/>
      <c r="AG47" s="13"/>
    </row>
    <row r="48" spans="1:31" ht="12.75">
      <c r="A48" s="54" t="s">
        <v>118</v>
      </c>
      <c r="B48" s="55" t="s">
        <v>3</v>
      </c>
      <c r="C48" s="43">
        <v>0.8</v>
      </c>
      <c r="D48" s="43">
        <v>0.8</v>
      </c>
      <c r="E48" s="43">
        <v>0.8</v>
      </c>
      <c r="F48" s="43">
        <v>0.8</v>
      </c>
      <c r="G48" s="43">
        <v>1</v>
      </c>
      <c r="H48" s="11">
        <v>0.8</v>
      </c>
      <c r="I48" s="23"/>
      <c r="J48" s="43">
        <v>17.72</v>
      </c>
      <c r="K48" s="43">
        <v>14.7</v>
      </c>
      <c r="L48" s="43">
        <v>11.1</v>
      </c>
      <c r="M48" s="43">
        <v>13.8</v>
      </c>
      <c r="N48" s="43">
        <v>17.1</v>
      </c>
      <c r="O48" s="11">
        <v>17.4</v>
      </c>
      <c r="P48" s="23"/>
      <c r="Q48" s="43">
        <f t="shared" si="16"/>
        <v>22.15</v>
      </c>
      <c r="R48" s="43">
        <f t="shared" si="16"/>
        <v>18.374999999999996</v>
      </c>
      <c r="S48" s="43">
        <f t="shared" si="16"/>
        <v>13.874999999999998</v>
      </c>
      <c r="T48" s="43">
        <f t="shared" si="16"/>
        <v>17.25</v>
      </c>
      <c r="U48" s="43">
        <f t="shared" si="16"/>
        <v>17.1</v>
      </c>
      <c r="V48" s="11">
        <f t="shared" si="15"/>
        <v>21.749999999999996</v>
      </c>
      <c r="W48" s="9"/>
      <c r="X48" s="49">
        <v>4</v>
      </c>
      <c r="Y48" s="49">
        <v>4</v>
      </c>
      <c r="Z48" s="49">
        <v>4</v>
      </c>
      <c r="AA48" s="49">
        <v>4</v>
      </c>
      <c r="AB48" s="49">
        <v>5</v>
      </c>
      <c r="AC48" s="9">
        <v>4</v>
      </c>
      <c r="AD48" s="55" t="s">
        <v>118</v>
      </c>
      <c r="AE48" s="55" t="s">
        <v>3</v>
      </c>
    </row>
    <row r="49" spans="1:33" s="6" customFormat="1" ht="12.75">
      <c r="A49" s="53" t="s">
        <v>118</v>
      </c>
      <c r="B49" s="56" t="s">
        <v>4</v>
      </c>
      <c r="C49" s="44">
        <v>5.36</v>
      </c>
      <c r="D49" s="44">
        <v>4.29</v>
      </c>
      <c r="E49" s="44">
        <v>5.16</v>
      </c>
      <c r="F49" s="44">
        <v>5.2</v>
      </c>
      <c r="G49" s="44">
        <v>5.23</v>
      </c>
      <c r="H49" s="8">
        <v>5.68</v>
      </c>
      <c r="I49" s="24"/>
      <c r="J49" s="44">
        <v>62.234</v>
      </c>
      <c r="K49" s="44">
        <v>33.096</v>
      </c>
      <c r="L49" s="44">
        <v>36.572</v>
      </c>
      <c r="M49" s="44">
        <v>27.69</v>
      </c>
      <c r="N49" s="44">
        <v>33.803</v>
      </c>
      <c r="O49" s="8">
        <v>42.32</v>
      </c>
      <c r="P49" s="24"/>
      <c r="Q49" s="44">
        <f t="shared" si="16"/>
        <v>11.610820895522387</v>
      </c>
      <c r="R49" s="44">
        <f t="shared" si="16"/>
        <v>7.714685314685314</v>
      </c>
      <c r="S49" s="44">
        <f t="shared" si="16"/>
        <v>7.087596899224806</v>
      </c>
      <c r="T49" s="44">
        <f t="shared" si="16"/>
        <v>5.325</v>
      </c>
      <c r="U49" s="44">
        <f t="shared" si="16"/>
        <v>6.463288718929253</v>
      </c>
      <c r="V49" s="8">
        <f t="shared" si="15"/>
        <v>7.450704225352113</v>
      </c>
      <c r="X49" s="48">
        <v>7</v>
      </c>
      <c r="Y49" s="48">
        <v>5</v>
      </c>
      <c r="Z49" s="48">
        <v>6</v>
      </c>
      <c r="AA49" s="48">
        <v>6</v>
      </c>
      <c r="AB49" s="48">
        <v>9</v>
      </c>
      <c r="AC49" s="6">
        <v>14</v>
      </c>
      <c r="AD49" s="56" t="s">
        <v>118</v>
      </c>
      <c r="AE49" s="56" t="s">
        <v>4</v>
      </c>
      <c r="AF49" s="7"/>
      <c r="AG49" s="7"/>
    </row>
    <row r="50" spans="1:33" s="9" customFormat="1" ht="12.75">
      <c r="A50" s="54" t="s">
        <v>118</v>
      </c>
      <c r="B50" s="55" t="s">
        <v>5</v>
      </c>
      <c r="C50" s="43">
        <v>0.96</v>
      </c>
      <c r="D50" s="43">
        <v>1</v>
      </c>
      <c r="E50" s="43">
        <v>1.01</v>
      </c>
      <c r="F50" s="43">
        <v>1.19</v>
      </c>
      <c r="G50" s="43">
        <v>1.19</v>
      </c>
      <c r="H50" s="11">
        <v>1.58</v>
      </c>
      <c r="I50" s="23"/>
      <c r="J50" s="43">
        <v>19.2</v>
      </c>
      <c r="K50" s="43">
        <v>19.1</v>
      </c>
      <c r="L50" s="43">
        <v>19.067</v>
      </c>
      <c r="M50" s="43">
        <v>25.802</v>
      </c>
      <c r="N50" s="43">
        <v>28.706</v>
      </c>
      <c r="O50" s="11">
        <v>32.753</v>
      </c>
      <c r="P50" s="23"/>
      <c r="Q50" s="43">
        <f t="shared" si="16"/>
        <v>20</v>
      </c>
      <c r="R50" s="43">
        <f t="shared" si="16"/>
        <v>19.1</v>
      </c>
      <c r="S50" s="43">
        <f t="shared" si="16"/>
        <v>18.87821782178218</v>
      </c>
      <c r="T50" s="43">
        <f t="shared" si="16"/>
        <v>21.68235294117647</v>
      </c>
      <c r="U50" s="43">
        <f t="shared" si="16"/>
        <v>24.12268907563025</v>
      </c>
      <c r="V50" s="11">
        <f t="shared" si="15"/>
        <v>20.729746835443038</v>
      </c>
      <c r="W50" s="1"/>
      <c r="X50" s="49">
        <v>5</v>
      </c>
      <c r="Y50" s="49">
        <v>5</v>
      </c>
      <c r="Z50" s="49">
        <v>5</v>
      </c>
      <c r="AA50" s="49">
        <v>6</v>
      </c>
      <c r="AB50" s="49">
        <v>6</v>
      </c>
      <c r="AC50" s="9">
        <v>8</v>
      </c>
      <c r="AD50" s="55" t="s">
        <v>118</v>
      </c>
      <c r="AE50" s="55" t="s">
        <v>5</v>
      </c>
      <c r="AF50" s="10"/>
      <c r="AG50" s="10"/>
    </row>
    <row r="51" spans="1:33" s="12" customFormat="1" ht="12.75">
      <c r="A51" s="57" t="s">
        <v>118</v>
      </c>
      <c r="B51" s="58" t="s">
        <v>2</v>
      </c>
      <c r="C51" s="45">
        <v>3.92</v>
      </c>
      <c r="D51" s="45">
        <v>3.38</v>
      </c>
      <c r="E51" s="45">
        <v>3.59</v>
      </c>
      <c r="F51" s="45">
        <v>3.61</v>
      </c>
      <c r="G51" s="45">
        <v>3.62</v>
      </c>
      <c r="H51" s="14">
        <v>3.42</v>
      </c>
      <c r="I51" s="25"/>
      <c r="J51" s="45">
        <v>58.688</v>
      </c>
      <c r="K51" s="45">
        <v>52.412</v>
      </c>
      <c r="L51" s="45">
        <v>56.738</v>
      </c>
      <c r="M51" s="45">
        <v>57.416</v>
      </c>
      <c r="N51" s="45">
        <v>53.975</v>
      </c>
      <c r="O51" s="14">
        <v>46.882</v>
      </c>
      <c r="P51" s="25"/>
      <c r="Q51" s="45">
        <f t="shared" si="16"/>
        <v>14.971428571428572</v>
      </c>
      <c r="R51" s="45">
        <f t="shared" si="16"/>
        <v>15.506508875739645</v>
      </c>
      <c r="S51" s="45">
        <f t="shared" si="16"/>
        <v>15.804456824512535</v>
      </c>
      <c r="T51" s="45">
        <f t="shared" si="16"/>
        <v>15.904709141274237</v>
      </c>
      <c r="U51" s="45">
        <f t="shared" si="16"/>
        <v>14.910220994475138</v>
      </c>
      <c r="V51" s="14">
        <f t="shared" si="15"/>
        <v>13.708187134502923</v>
      </c>
      <c r="X51" s="50">
        <v>11</v>
      </c>
      <c r="Y51" s="50">
        <v>9</v>
      </c>
      <c r="Z51" s="50">
        <v>9</v>
      </c>
      <c r="AA51" s="50">
        <v>13</v>
      </c>
      <c r="AB51" s="50">
        <v>13</v>
      </c>
      <c r="AC51" s="12">
        <v>12</v>
      </c>
      <c r="AD51" s="58" t="s">
        <v>118</v>
      </c>
      <c r="AE51" s="58" t="s">
        <v>2</v>
      </c>
      <c r="AF51" s="13"/>
      <c r="AG51" s="13"/>
    </row>
    <row r="52" spans="1:31" ht="12.75">
      <c r="A52" s="54" t="s">
        <v>118</v>
      </c>
      <c r="B52" s="55" t="s">
        <v>6</v>
      </c>
      <c r="C52" s="43">
        <v>1.47</v>
      </c>
      <c r="D52" s="43">
        <v>1.46</v>
      </c>
      <c r="E52" s="43">
        <v>1.48</v>
      </c>
      <c r="F52" s="43">
        <v>1.45</v>
      </c>
      <c r="G52" s="43">
        <v>1.23</v>
      </c>
      <c r="H52" s="11">
        <v>1.44</v>
      </c>
      <c r="I52" s="23"/>
      <c r="J52" s="43">
        <v>57.047</v>
      </c>
      <c r="K52" s="43">
        <v>47.538</v>
      </c>
      <c r="L52" s="43">
        <v>38.521</v>
      </c>
      <c r="M52" s="43">
        <v>35.589</v>
      </c>
      <c r="N52" s="43">
        <v>39.594</v>
      </c>
      <c r="O52" s="11">
        <v>37.562</v>
      </c>
      <c r="P52" s="23"/>
      <c r="Q52" s="43">
        <f t="shared" si="16"/>
        <v>38.807482993197276</v>
      </c>
      <c r="R52" s="43">
        <f t="shared" si="16"/>
        <v>32.56027397260274</v>
      </c>
      <c r="S52" s="43">
        <f t="shared" si="16"/>
        <v>26.027702702702705</v>
      </c>
      <c r="T52" s="43">
        <f t="shared" si="16"/>
        <v>24.544137931034484</v>
      </c>
      <c r="U52" s="43">
        <f t="shared" si="16"/>
        <v>32.19024390243903</v>
      </c>
      <c r="V52" s="11">
        <f t="shared" si="15"/>
        <v>26.084722222222222</v>
      </c>
      <c r="W52" s="9"/>
      <c r="X52" s="49">
        <v>7</v>
      </c>
      <c r="Y52" s="49">
        <v>7</v>
      </c>
      <c r="Z52" s="49">
        <v>7</v>
      </c>
      <c r="AA52" s="49">
        <v>7</v>
      </c>
      <c r="AB52" s="49">
        <v>6</v>
      </c>
      <c r="AC52" s="9">
        <v>7</v>
      </c>
      <c r="AD52" s="55" t="s">
        <v>118</v>
      </c>
      <c r="AE52" s="55" t="s">
        <v>6</v>
      </c>
    </row>
    <row r="53" spans="1:31" ht="12.75">
      <c r="A53" s="54" t="s">
        <v>118</v>
      </c>
      <c r="B53" s="55" t="s">
        <v>7</v>
      </c>
      <c r="C53" s="43">
        <v>0.4</v>
      </c>
      <c r="D53" s="43">
        <v>0.41</v>
      </c>
      <c r="E53" s="43">
        <v>0.4</v>
      </c>
      <c r="F53" s="43">
        <v>0.4</v>
      </c>
      <c r="G53" s="43">
        <v>0.4</v>
      </c>
      <c r="H53" s="11">
        <v>0.4</v>
      </c>
      <c r="I53" s="23"/>
      <c r="J53" s="43">
        <v>10.32</v>
      </c>
      <c r="K53" s="43">
        <v>9.309</v>
      </c>
      <c r="L53" s="43">
        <v>9.051</v>
      </c>
      <c r="M53" s="43">
        <v>9.4</v>
      </c>
      <c r="N53" s="43">
        <v>6.32</v>
      </c>
      <c r="O53" s="11">
        <v>7.4</v>
      </c>
      <c r="P53" s="23"/>
      <c r="Q53" s="43">
        <f t="shared" si="16"/>
        <v>25.8</v>
      </c>
      <c r="R53" s="43">
        <f t="shared" si="16"/>
        <v>22.704878048780486</v>
      </c>
      <c r="S53" s="43">
        <f t="shared" si="16"/>
        <v>22.627499999999998</v>
      </c>
      <c r="T53" s="43">
        <f t="shared" si="16"/>
        <v>23.5</v>
      </c>
      <c r="U53" s="43">
        <f t="shared" si="16"/>
        <v>15.8</v>
      </c>
      <c r="V53" s="11">
        <f t="shared" si="15"/>
        <v>18.5</v>
      </c>
      <c r="X53" s="47">
        <v>2</v>
      </c>
      <c r="Y53" s="47">
        <v>2</v>
      </c>
      <c r="Z53" s="47">
        <v>2</v>
      </c>
      <c r="AA53" s="47">
        <v>2</v>
      </c>
      <c r="AB53" s="47">
        <v>2</v>
      </c>
      <c r="AC53" s="1">
        <v>2</v>
      </c>
      <c r="AD53" s="42" t="s">
        <v>118</v>
      </c>
      <c r="AE53" s="42" t="s">
        <v>7</v>
      </c>
    </row>
    <row r="54" spans="1:31" ht="12.75">
      <c r="A54" s="54" t="s">
        <v>118</v>
      </c>
      <c r="B54" s="55" t="s">
        <v>8</v>
      </c>
      <c r="C54" s="43">
        <v>0</v>
      </c>
      <c r="D54" s="43">
        <v>0</v>
      </c>
      <c r="E54" s="43">
        <v>0.19</v>
      </c>
      <c r="F54" s="43">
        <v>0.4</v>
      </c>
      <c r="G54" s="43">
        <v>0.58</v>
      </c>
      <c r="H54" s="11">
        <v>0.4</v>
      </c>
      <c r="I54" s="23"/>
      <c r="J54" s="43">
        <v>0</v>
      </c>
      <c r="K54" s="43">
        <v>0</v>
      </c>
      <c r="L54" s="43">
        <v>4.1</v>
      </c>
      <c r="M54" s="43">
        <v>5.2</v>
      </c>
      <c r="N54" s="43">
        <v>10.573</v>
      </c>
      <c r="O54" s="11">
        <v>8</v>
      </c>
      <c r="P54" s="23"/>
      <c r="Q54" s="43"/>
      <c r="R54" s="43"/>
      <c r="S54" s="43">
        <f aca="true" t="shared" si="17" ref="S54:U61">L54/E54</f>
        <v>21.57894736842105</v>
      </c>
      <c r="T54" s="43">
        <f t="shared" si="17"/>
        <v>13</v>
      </c>
      <c r="U54" s="43">
        <f t="shared" si="17"/>
        <v>18.22931034482759</v>
      </c>
      <c r="V54" s="11">
        <f t="shared" si="15"/>
        <v>20</v>
      </c>
      <c r="X54" s="47">
        <v>0</v>
      </c>
      <c r="Y54" s="47">
        <v>0</v>
      </c>
      <c r="Z54" s="47">
        <v>1</v>
      </c>
      <c r="AA54" s="47">
        <v>2</v>
      </c>
      <c r="AB54" s="47">
        <v>3</v>
      </c>
      <c r="AC54" s="1">
        <v>2</v>
      </c>
      <c r="AD54" s="42" t="s">
        <v>118</v>
      </c>
      <c r="AE54" s="42" t="s">
        <v>8</v>
      </c>
    </row>
    <row r="55" spans="1:31" ht="12.75">
      <c r="A55" s="54" t="s">
        <v>118</v>
      </c>
      <c r="B55" s="55" t="s">
        <v>9</v>
      </c>
      <c r="C55" s="43">
        <v>7.29</v>
      </c>
      <c r="D55" s="43">
        <v>6.98</v>
      </c>
      <c r="E55" s="43">
        <v>6.97</v>
      </c>
      <c r="F55" s="43">
        <v>7.44</v>
      </c>
      <c r="G55" s="43">
        <v>7.57</v>
      </c>
      <c r="H55" s="11">
        <v>7.82</v>
      </c>
      <c r="I55" s="23"/>
      <c r="J55" s="43">
        <v>100.25</v>
      </c>
      <c r="K55" s="43">
        <v>117.379</v>
      </c>
      <c r="L55" s="43">
        <v>143.937</v>
      </c>
      <c r="M55" s="43">
        <v>131.125</v>
      </c>
      <c r="N55" s="43">
        <v>118.093</v>
      </c>
      <c r="O55" s="11">
        <v>101.901</v>
      </c>
      <c r="P55" s="23"/>
      <c r="Q55" s="43">
        <f aca="true" t="shared" si="18" ref="Q55:R60">J55/C55</f>
        <v>13.751714677640603</v>
      </c>
      <c r="R55" s="43">
        <f t="shared" si="18"/>
        <v>16.81647564469914</v>
      </c>
      <c r="S55" s="43">
        <f t="shared" si="17"/>
        <v>20.650932568149212</v>
      </c>
      <c r="T55" s="43">
        <f t="shared" si="17"/>
        <v>17.624327956989248</v>
      </c>
      <c r="U55" s="43">
        <f t="shared" si="17"/>
        <v>15.600132100396301</v>
      </c>
      <c r="V55" s="11">
        <f t="shared" si="15"/>
        <v>13.03081841432225</v>
      </c>
      <c r="X55" s="47">
        <v>16</v>
      </c>
      <c r="Y55" s="47">
        <v>13</v>
      </c>
      <c r="Z55" s="47">
        <v>13</v>
      </c>
      <c r="AA55" s="47">
        <v>13</v>
      </c>
      <c r="AB55" s="47">
        <v>14</v>
      </c>
      <c r="AC55" s="1">
        <v>14</v>
      </c>
      <c r="AD55" s="42" t="s">
        <v>118</v>
      </c>
      <c r="AE55" s="42" t="s">
        <v>9</v>
      </c>
    </row>
    <row r="56" spans="1:33" s="6" customFormat="1" ht="12.75">
      <c r="A56" s="53" t="s">
        <v>118</v>
      </c>
      <c r="B56" s="56" t="s">
        <v>10</v>
      </c>
      <c r="C56" s="44">
        <v>3.33</v>
      </c>
      <c r="D56" s="44">
        <v>3.37</v>
      </c>
      <c r="E56" s="44">
        <v>2.62</v>
      </c>
      <c r="F56" s="44">
        <v>2.62</v>
      </c>
      <c r="G56" s="44">
        <v>2.3</v>
      </c>
      <c r="H56" s="8">
        <v>2.29</v>
      </c>
      <c r="I56" s="24"/>
      <c r="J56" s="44">
        <v>38.253</v>
      </c>
      <c r="K56" s="44">
        <v>56.56</v>
      </c>
      <c r="L56" s="44">
        <v>51.984</v>
      </c>
      <c r="M56" s="44">
        <v>41.157</v>
      </c>
      <c r="N56" s="44">
        <v>36.647</v>
      </c>
      <c r="O56" s="8">
        <v>39.453</v>
      </c>
      <c r="P56" s="24"/>
      <c r="Q56" s="44">
        <f t="shared" si="18"/>
        <v>11.487387387387388</v>
      </c>
      <c r="R56" s="44">
        <f t="shared" si="18"/>
        <v>16.783382789317507</v>
      </c>
      <c r="S56" s="44">
        <f t="shared" si="17"/>
        <v>19.8412213740458</v>
      </c>
      <c r="T56" s="44">
        <f t="shared" si="17"/>
        <v>15.708778625954196</v>
      </c>
      <c r="U56" s="44">
        <f t="shared" si="17"/>
        <v>15.933478260869565</v>
      </c>
      <c r="V56" s="8">
        <f t="shared" si="15"/>
        <v>17.228384279475982</v>
      </c>
      <c r="X56" s="48">
        <v>6</v>
      </c>
      <c r="Y56" s="48">
        <v>7</v>
      </c>
      <c r="Z56" s="48">
        <v>4</v>
      </c>
      <c r="AA56" s="48">
        <v>4</v>
      </c>
      <c r="AB56" s="48">
        <v>3</v>
      </c>
      <c r="AC56" s="6">
        <v>3</v>
      </c>
      <c r="AD56" s="56" t="s">
        <v>118</v>
      </c>
      <c r="AE56" s="56" t="s">
        <v>10</v>
      </c>
      <c r="AF56" s="7"/>
      <c r="AG56" s="7"/>
    </row>
    <row r="57" spans="1:33" s="12" customFormat="1" ht="12.75">
      <c r="A57" s="57" t="s">
        <v>118</v>
      </c>
      <c r="B57" s="58" t="s">
        <v>11</v>
      </c>
      <c r="C57" s="45">
        <v>0.26</v>
      </c>
      <c r="D57" s="45">
        <v>0.26</v>
      </c>
      <c r="E57" s="45">
        <v>0.26</v>
      </c>
      <c r="F57" s="45">
        <v>0.26</v>
      </c>
      <c r="G57" s="45">
        <v>0.27</v>
      </c>
      <c r="H57" s="14">
        <v>0.51</v>
      </c>
      <c r="I57" s="25"/>
      <c r="J57" s="45">
        <v>3.467</v>
      </c>
      <c r="K57" s="45">
        <v>3.867</v>
      </c>
      <c r="L57" s="45">
        <v>2.667</v>
      </c>
      <c r="M57" s="45">
        <v>2.8</v>
      </c>
      <c r="N57" s="45">
        <v>3.467</v>
      </c>
      <c r="O57" s="14">
        <v>4.4</v>
      </c>
      <c r="P57" s="25"/>
      <c r="Q57" s="45">
        <f t="shared" si="18"/>
        <v>13.334615384615384</v>
      </c>
      <c r="R57" s="45">
        <f t="shared" si="18"/>
        <v>14.873076923076923</v>
      </c>
      <c r="S57" s="45">
        <f t="shared" si="17"/>
        <v>10.257692307692306</v>
      </c>
      <c r="T57" s="45">
        <f t="shared" si="17"/>
        <v>10.769230769230768</v>
      </c>
      <c r="U57" s="45">
        <f t="shared" si="17"/>
        <v>12.84074074074074</v>
      </c>
      <c r="V57" s="14">
        <f t="shared" si="15"/>
        <v>8.627450980392158</v>
      </c>
      <c r="X57" s="50">
        <v>1</v>
      </c>
      <c r="Y57" s="50">
        <v>1</v>
      </c>
      <c r="Z57" s="50">
        <v>1</v>
      </c>
      <c r="AA57" s="50">
        <v>1</v>
      </c>
      <c r="AB57" s="50">
        <v>1</v>
      </c>
      <c r="AC57" s="12">
        <v>2</v>
      </c>
      <c r="AD57" s="58" t="s">
        <v>118</v>
      </c>
      <c r="AE57" s="58" t="s">
        <v>11</v>
      </c>
      <c r="AF57" s="13"/>
      <c r="AG57" s="13"/>
    </row>
    <row r="58" spans="1:31" ht="12.75">
      <c r="A58" s="54" t="s">
        <v>118</v>
      </c>
      <c r="B58" s="55" t="s">
        <v>12</v>
      </c>
      <c r="C58" s="43">
        <v>3.3</v>
      </c>
      <c r="D58" s="43">
        <v>3.3</v>
      </c>
      <c r="E58" s="43">
        <v>3.3</v>
      </c>
      <c r="F58" s="43">
        <v>3.56</v>
      </c>
      <c r="G58" s="43">
        <v>4.28</v>
      </c>
      <c r="H58" s="11">
        <v>5.38</v>
      </c>
      <c r="I58" s="23"/>
      <c r="J58" s="43">
        <v>58.28</v>
      </c>
      <c r="K58" s="43">
        <v>73.32</v>
      </c>
      <c r="L58" s="43">
        <v>72.44</v>
      </c>
      <c r="M58" s="43">
        <v>69.1</v>
      </c>
      <c r="N58" s="43">
        <v>96.374</v>
      </c>
      <c r="O58" s="11">
        <v>110.36</v>
      </c>
      <c r="P58" s="23"/>
      <c r="Q58" s="43">
        <f t="shared" si="18"/>
        <v>17.66060606060606</v>
      </c>
      <c r="R58" s="43">
        <f t="shared" si="18"/>
        <v>22.21818181818182</v>
      </c>
      <c r="S58" s="43">
        <f t="shared" si="17"/>
        <v>21.951515151515153</v>
      </c>
      <c r="T58" s="43">
        <f t="shared" si="17"/>
        <v>19.41011235955056</v>
      </c>
      <c r="U58" s="43">
        <f t="shared" si="17"/>
        <v>22.517289719626167</v>
      </c>
      <c r="V58" s="11">
        <f t="shared" si="15"/>
        <v>20.513011152416357</v>
      </c>
      <c r="W58" s="9"/>
      <c r="X58" s="49">
        <v>10</v>
      </c>
      <c r="Y58" s="49">
        <v>10</v>
      </c>
      <c r="Z58" s="49">
        <v>10</v>
      </c>
      <c r="AA58" s="49">
        <v>10</v>
      </c>
      <c r="AB58" s="49">
        <v>12</v>
      </c>
      <c r="AC58" s="9">
        <v>15</v>
      </c>
      <c r="AD58" s="55" t="s">
        <v>118</v>
      </c>
      <c r="AE58" s="55" t="s">
        <v>12</v>
      </c>
    </row>
    <row r="59" spans="1:31" ht="12.75">
      <c r="A59" s="54" t="s">
        <v>118</v>
      </c>
      <c r="B59" s="55" t="s">
        <v>13</v>
      </c>
      <c r="C59" s="43">
        <v>6.97</v>
      </c>
      <c r="D59" s="43">
        <v>6.31</v>
      </c>
      <c r="E59" s="43">
        <v>4.62</v>
      </c>
      <c r="F59" s="43">
        <v>4.25</v>
      </c>
      <c r="G59" s="43">
        <v>4.73</v>
      </c>
      <c r="H59" s="11">
        <v>4.68</v>
      </c>
      <c r="I59" s="23"/>
      <c r="J59" s="43">
        <v>78.159</v>
      </c>
      <c r="K59" s="43">
        <v>71.704</v>
      </c>
      <c r="L59" s="43">
        <v>65.609</v>
      </c>
      <c r="M59" s="43">
        <v>52.502</v>
      </c>
      <c r="N59" s="43">
        <v>62.339</v>
      </c>
      <c r="O59" s="11">
        <v>73.643</v>
      </c>
      <c r="P59" s="23"/>
      <c r="Q59" s="43">
        <f t="shared" si="18"/>
        <v>11.213629842180776</v>
      </c>
      <c r="R59" s="43">
        <f t="shared" si="18"/>
        <v>11.363549920760697</v>
      </c>
      <c r="S59" s="43">
        <f t="shared" si="17"/>
        <v>14.20108225108225</v>
      </c>
      <c r="T59" s="43">
        <f t="shared" si="17"/>
        <v>12.353411764705882</v>
      </c>
      <c r="U59" s="43">
        <f t="shared" si="17"/>
        <v>13.179492600422831</v>
      </c>
      <c r="V59" s="11">
        <f t="shared" si="15"/>
        <v>15.735683760683761</v>
      </c>
      <c r="X59" s="47">
        <v>33</v>
      </c>
      <c r="Y59" s="47">
        <v>26</v>
      </c>
      <c r="Z59" s="47">
        <v>20</v>
      </c>
      <c r="AA59" s="47">
        <v>18</v>
      </c>
      <c r="AB59" s="47">
        <v>20</v>
      </c>
      <c r="AC59" s="1">
        <v>20</v>
      </c>
      <c r="AD59" s="42" t="s">
        <v>118</v>
      </c>
      <c r="AE59" s="42" t="s">
        <v>13</v>
      </c>
    </row>
    <row r="60" spans="1:31" ht="12.75">
      <c r="A60" s="54" t="s">
        <v>118</v>
      </c>
      <c r="B60" s="55" t="s">
        <v>14</v>
      </c>
      <c r="C60" s="43">
        <v>1.86</v>
      </c>
      <c r="D60" s="43">
        <v>1.69</v>
      </c>
      <c r="E60" s="43">
        <v>1.48</v>
      </c>
      <c r="F60" s="43">
        <v>1.69</v>
      </c>
      <c r="G60" s="43">
        <v>2</v>
      </c>
      <c r="H60" s="11">
        <v>2.36</v>
      </c>
      <c r="I60" s="23"/>
      <c r="J60" s="43">
        <v>28.7</v>
      </c>
      <c r="K60" s="43">
        <v>32.8</v>
      </c>
      <c r="L60" s="43">
        <v>31.1</v>
      </c>
      <c r="M60" s="43">
        <v>25.7</v>
      </c>
      <c r="N60" s="43">
        <v>28.66</v>
      </c>
      <c r="O60" s="11">
        <v>30.96</v>
      </c>
      <c r="P60" s="23"/>
      <c r="Q60" s="43">
        <f t="shared" si="18"/>
        <v>15.43010752688172</v>
      </c>
      <c r="R60" s="43">
        <f t="shared" si="18"/>
        <v>19.40828402366864</v>
      </c>
      <c r="S60" s="43">
        <f t="shared" si="17"/>
        <v>21.013513513513516</v>
      </c>
      <c r="T60" s="43">
        <f t="shared" si="17"/>
        <v>15.207100591715976</v>
      </c>
      <c r="U60" s="43">
        <f t="shared" si="17"/>
        <v>14.33</v>
      </c>
      <c r="V60" s="11">
        <f t="shared" si="15"/>
        <v>13.11864406779661</v>
      </c>
      <c r="W60" s="9"/>
      <c r="X60" s="47">
        <v>3</v>
      </c>
      <c r="Y60" s="47">
        <v>3</v>
      </c>
      <c r="Z60" s="47">
        <v>3</v>
      </c>
      <c r="AA60" s="47">
        <v>3</v>
      </c>
      <c r="AB60" s="47">
        <v>5</v>
      </c>
      <c r="AC60" s="1">
        <v>5</v>
      </c>
      <c r="AD60" s="42" t="s">
        <v>118</v>
      </c>
      <c r="AE60" s="42" t="s">
        <v>14</v>
      </c>
    </row>
    <row r="61" spans="1:31" ht="12.75">
      <c r="A61" s="54" t="s">
        <v>118</v>
      </c>
      <c r="B61" s="55" t="s">
        <v>15</v>
      </c>
      <c r="C61" s="43">
        <v>0</v>
      </c>
      <c r="D61" s="43">
        <v>0</v>
      </c>
      <c r="E61" s="43">
        <v>0.33</v>
      </c>
      <c r="F61" s="43">
        <v>0.33</v>
      </c>
      <c r="G61" s="43">
        <v>0.33</v>
      </c>
      <c r="H61" s="11">
        <v>0.52</v>
      </c>
      <c r="I61" s="23"/>
      <c r="J61" s="43">
        <v>0</v>
      </c>
      <c r="K61" s="43">
        <v>0</v>
      </c>
      <c r="L61" s="43">
        <v>8.782</v>
      </c>
      <c r="M61" s="43">
        <v>5.965</v>
      </c>
      <c r="N61" s="43">
        <v>8.617</v>
      </c>
      <c r="O61" s="11">
        <v>8.834</v>
      </c>
      <c r="P61" s="23"/>
      <c r="Q61" s="43"/>
      <c r="R61" s="43"/>
      <c r="S61" s="43">
        <f t="shared" si="17"/>
        <v>26.61212121212121</v>
      </c>
      <c r="T61" s="43">
        <f t="shared" si="17"/>
        <v>18.075757575757574</v>
      </c>
      <c r="U61" s="43">
        <f t="shared" si="17"/>
        <v>26.112121212121213</v>
      </c>
      <c r="V61" s="11">
        <f t="shared" si="15"/>
        <v>16.988461538461536</v>
      </c>
      <c r="X61" s="47">
        <v>0</v>
      </c>
      <c r="Y61" s="47">
        <v>0</v>
      </c>
      <c r="Z61" s="47">
        <v>1</v>
      </c>
      <c r="AA61" s="47">
        <v>1</v>
      </c>
      <c r="AB61" s="47">
        <v>1</v>
      </c>
      <c r="AC61" s="1">
        <v>1</v>
      </c>
      <c r="AD61" s="42" t="s">
        <v>118</v>
      </c>
      <c r="AE61" s="42" t="s">
        <v>15</v>
      </c>
    </row>
    <row r="62" spans="1:33" s="15" customFormat="1" ht="12.75">
      <c r="A62" s="59" t="s">
        <v>118</v>
      </c>
      <c r="B62" s="60" t="s">
        <v>17</v>
      </c>
      <c r="C62" s="46">
        <v>0</v>
      </c>
      <c r="D62" s="46">
        <v>0</v>
      </c>
      <c r="E62" s="46">
        <v>0</v>
      </c>
      <c r="F62" s="46">
        <v>0</v>
      </c>
      <c r="G62" s="46">
        <v>2.4</v>
      </c>
      <c r="H62" s="17">
        <v>2.37</v>
      </c>
      <c r="I62" s="26"/>
      <c r="J62" s="46">
        <v>0</v>
      </c>
      <c r="K62" s="46">
        <v>0</v>
      </c>
      <c r="L62" s="46">
        <v>0</v>
      </c>
      <c r="M62" s="46">
        <v>0</v>
      </c>
      <c r="N62" s="46">
        <v>38.74</v>
      </c>
      <c r="O62" s="17">
        <v>41.566</v>
      </c>
      <c r="P62" s="26"/>
      <c r="Q62" s="46"/>
      <c r="R62" s="46"/>
      <c r="S62" s="46"/>
      <c r="T62" s="46"/>
      <c r="U62" s="46">
        <f aca="true" t="shared" si="19" ref="U62:U69">N62/G62</f>
        <v>16.14166666666667</v>
      </c>
      <c r="V62" s="17">
        <f t="shared" si="15"/>
        <v>17.538396624472576</v>
      </c>
      <c r="X62" s="51">
        <v>0</v>
      </c>
      <c r="Y62" s="51">
        <v>0</v>
      </c>
      <c r="Z62" s="51">
        <v>0</v>
      </c>
      <c r="AA62" s="51">
        <v>0</v>
      </c>
      <c r="AB62" s="51">
        <v>11</v>
      </c>
      <c r="AC62" s="15">
        <v>12</v>
      </c>
      <c r="AD62" s="60" t="s">
        <v>118</v>
      </c>
      <c r="AE62" s="60" t="s">
        <v>17</v>
      </c>
      <c r="AF62" s="16"/>
      <c r="AG62" s="16"/>
    </row>
    <row r="63" spans="1:31" ht="12.75">
      <c r="A63" s="54" t="s">
        <v>118</v>
      </c>
      <c r="B63" s="55" t="s">
        <v>16</v>
      </c>
      <c r="C63" s="43">
        <v>14.69</v>
      </c>
      <c r="D63" s="43">
        <v>8.89</v>
      </c>
      <c r="E63" s="43">
        <v>7.62</v>
      </c>
      <c r="F63" s="43">
        <v>6.83</v>
      </c>
      <c r="G63" s="43">
        <v>5.76</v>
      </c>
      <c r="H63" s="11">
        <v>4.8</v>
      </c>
      <c r="I63" s="23"/>
      <c r="J63" s="43">
        <v>159.005</v>
      </c>
      <c r="K63" s="43">
        <v>116.63</v>
      </c>
      <c r="L63" s="43">
        <v>96.606</v>
      </c>
      <c r="M63" s="43">
        <v>87.659</v>
      </c>
      <c r="N63" s="43">
        <v>78.202</v>
      </c>
      <c r="O63" s="11">
        <v>71.522</v>
      </c>
      <c r="P63" s="23"/>
      <c r="Q63" s="43">
        <f aca="true" t="shared" si="20" ref="Q63:T64">J63/C63</f>
        <v>10.824029952348537</v>
      </c>
      <c r="R63" s="43">
        <f t="shared" si="20"/>
        <v>13.119235095613048</v>
      </c>
      <c r="S63" s="43">
        <f t="shared" si="20"/>
        <v>12.67795275590551</v>
      </c>
      <c r="T63" s="43">
        <f t="shared" si="20"/>
        <v>12.834407027818449</v>
      </c>
      <c r="U63" s="43">
        <f t="shared" si="19"/>
        <v>13.576736111111112</v>
      </c>
      <c r="V63" s="11">
        <f t="shared" si="15"/>
        <v>14.900416666666668</v>
      </c>
      <c r="X63" s="47">
        <v>55</v>
      </c>
      <c r="Y63" s="47">
        <v>35</v>
      </c>
      <c r="Z63" s="47">
        <v>28</v>
      </c>
      <c r="AA63" s="47">
        <v>27</v>
      </c>
      <c r="AB63" s="47">
        <v>23</v>
      </c>
      <c r="AC63" s="1">
        <v>20</v>
      </c>
      <c r="AD63" s="42" t="s">
        <v>118</v>
      </c>
      <c r="AE63" s="42" t="s">
        <v>16</v>
      </c>
    </row>
    <row r="64" spans="1:31" ht="12.75">
      <c r="A64" s="54" t="s">
        <v>118</v>
      </c>
      <c r="B64" s="55" t="s">
        <v>18</v>
      </c>
      <c r="C64" s="43">
        <v>0.81</v>
      </c>
      <c r="D64" s="43">
        <v>0.91</v>
      </c>
      <c r="E64" s="43">
        <v>0.61</v>
      </c>
      <c r="F64" s="43">
        <v>0.67</v>
      </c>
      <c r="G64" s="43">
        <v>0.57</v>
      </c>
      <c r="H64" s="11">
        <v>0.68</v>
      </c>
      <c r="I64" s="23"/>
      <c r="J64" s="43">
        <v>10.066</v>
      </c>
      <c r="K64" s="43">
        <v>11.367</v>
      </c>
      <c r="L64" s="43">
        <v>8.9</v>
      </c>
      <c r="M64" s="43">
        <v>8.434</v>
      </c>
      <c r="N64" s="43">
        <v>7.5</v>
      </c>
      <c r="O64" s="11">
        <v>8.1</v>
      </c>
      <c r="P64" s="23"/>
      <c r="Q64" s="43">
        <f t="shared" si="20"/>
        <v>12.427160493827161</v>
      </c>
      <c r="R64" s="43">
        <f t="shared" si="20"/>
        <v>12.491208791208791</v>
      </c>
      <c r="S64" s="43">
        <f t="shared" si="20"/>
        <v>14.590163934426231</v>
      </c>
      <c r="T64" s="43">
        <f t="shared" si="20"/>
        <v>12.588059701492535</v>
      </c>
      <c r="U64" s="43">
        <f t="shared" si="19"/>
        <v>13.157894736842106</v>
      </c>
      <c r="V64" s="11">
        <f t="shared" si="15"/>
        <v>11.911764705882351</v>
      </c>
      <c r="X64" s="47">
        <v>2</v>
      </c>
      <c r="Y64" s="47">
        <v>2</v>
      </c>
      <c r="Z64" s="47">
        <v>7</v>
      </c>
      <c r="AA64" s="47">
        <v>3</v>
      </c>
      <c r="AB64" s="47">
        <v>3</v>
      </c>
      <c r="AC64" s="1">
        <v>2</v>
      </c>
      <c r="AD64" s="42" t="s">
        <v>118</v>
      </c>
      <c r="AE64" s="42" t="s">
        <v>18</v>
      </c>
    </row>
    <row r="65" spans="1:31" ht="12.75">
      <c r="A65" s="54" t="s">
        <v>118</v>
      </c>
      <c r="B65" s="55" t="s">
        <v>19</v>
      </c>
      <c r="C65" s="43">
        <v>0</v>
      </c>
      <c r="D65" s="43">
        <v>0</v>
      </c>
      <c r="E65" s="43">
        <v>0.57</v>
      </c>
      <c r="F65" s="43">
        <v>0.52</v>
      </c>
      <c r="G65" s="43">
        <v>0.63</v>
      </c>
      <c r="H65" s="11">
        <v>0.99</v>
      </c>
      <c r="I65" s="23"/>
      <c r="J65" s="43">
        <v>0</v>
      </c>
      <c r="K65" s="43">
        <v>0</v>
      </c>
      <c r="L65" s="43">
        <v>9.94</v>
      </c>
      <c r="M65" s="43">
        <v>9.558</v>
      </c>
      <c r="N65" s="43">
        <v>13.069</v>
      </c>
      <c r="O65" s="11">
        <v>14.758</v>
      </c>
      <c r="P65" s="23"/>
      <c r="Q65" s="43"/>
      <c r="R65" s="43"/>
      <c r="S65" s="43">
        <f aca="true" t="shared" si="21" ref="S65:T69">L65/E65</f>
        <v>17.438596491228072</v>
      </c>
      <c r="T65" s="43">
        <f t="shared" si="21"/>
        <v>18.38076923076923</v>
      </c>
      <c r="U65" s="43">
        <f t="shared" si="19"/>
        <v>20.744444444444447</v>
      </c>
      <c r="V65" s="11">
        <f t="shared" si="15"/>
        <v>14.907070707070707</v>
      </c>
      <c r="X65" s="47">
        <v>0</v>
      </c>
      <c r="Y65" s="47">
        <v>0</v>
      </c>
      <c r="Z65" s="47">
        <v>4</v>
      </c>
      <c r="AA65" s="47">
        <v>3</v>
      </c>
      <c r="AB65" s="47">
        <v>4</v>
      </c>
      <c r="AC65" s="1">
        <v>6</v>
      </c>
      <c r="AD65" s="42" t="s">
        <v>118</v>
      </c>
      <c r="AE65" s="42" t="s">
        <v>19</v>
      </c>
    </row>
    <row r="66" spans="1:31" ht="12.75">
      <c r="A66" s="54" t="s">
        <v>118</v>
      </c>
      <c r="B66" s="55" t="s">
        <v>20</v>
      </c>
      <c r="C66" s="43">
        <v>0.47</v>
      </c>
      <c r="D66" s="43">
        <v>0.32</v>
      </c>
      <c r="E66" s="43">
        <v>0.48</v>
      </c>
      <c r="F66" s="43">
        <v>1.03</v>
      </c>
      <c r="G66" s="43">
        <v>1.59</v>
      </c>
      <c r="H66" s="11">
        <v>1.87</v>
      </c>
      <c r="I66" s="23"/>
      <c r="J66" s="43">
        <v>5.914</v>
      </c>
      <c r="K66" s="43">
        <v>6.03</v>
      </c>
      <c r="L66" s="43">
        <v>8.86</v>
      </c>
      <c r="M66" s="43">
        <v>16.587</v>
      </c>
      <c r="N66" s="43">
        <v>36.883</v>
      </c>
      <c r="O66" s="11">
        <v>30</v>
      </c>
      <c r="P66" s="23"/>
      <c r="Q66" s="43">
        <f aca="true" t="shared" si="22" ref="Q66:Q75">J66/C66</f>
        <v>12.582978723404256</v>
      </c>
      <c r="R66" s="43">
        <f aca="true" t="shared" si="23" ref="R66:R75">K66/D66</f>
        <v>18.84375</v>
      </c>
      <c r="S66" s="43">
        <f t="shared" si="21"/>
        <v>18.458333333333332</v>
      </c>
      <c r="T66" s="43">
        <f t="shared" si="21"/>
        <v>16.10388349514563</v>
      </c>
      <c r="U66" s="43">
        <f t="shared" si="19"/>
        <v>23.19685534591195</v>
      </c>
      <c r="V66" s="11">
        <f t="shared" si="15"/>
        <v>16.0427807486631</v>
      </c>
      <c r="X66" s="47">
        <v>4</v>
      </c>
      <c r="Y66" s="47">
        <v>3</v>
      </c>
      <c r="Z66" s="47">
        <v>4</v>
      </c>
      <c r="AA66" s="47">
        <v>7</v>
      </c>
      <c r="AB66" s="47">
        <v>12</v>
      </c>
      <c r="AC66" s="1">
        <v>12</v>
      </c>
      <c r="AD66" s="42" t="s">
        <v>118</v>
      </c>
      <c r="AE66" s="42" t="s">
        <v>20</v>
      </c>
    </row>
    <row r="67" spans="1:33" s="15" customFormat="1" ht="12.75">
      <c r="A67" s="59" t="s">
        <v>118</v>
      </c>
      <c r="B67" s="60" t="s">
        <v>21</v>
      </c>
      <c r="C67" s="46">
        <v>1.8</v>
      </c>
      <c r="D67" s="46">
        <v>1.93</v>
      </c>
      <c r="E67" s="46">
        <v>1.84</v>
      </c>
      <c r="F67" s="46">
        <v>1.93</v>
      </c>
      <c r="G67" s="46">
        <v>3.21</v>
      </c>
      <c r="H67" s="17">
        <v>2.31</v>
      </c>
      <c r="I67" s="26"/>
      <c r="J67" s="46">
        <v>19.987</v>
      </c>
      <c r="K67" s="46">
        <v>12.454</v>
      </c>
      <c r="L67" s="46">
        <v>15.422</v>
      </c>
      <c r="M67" s="46">
        <v>12.654</v>
      </c>
      <c r="N67" s="46">
        <v>24.002</v>
      </c>
      <c r="O67" s="17">
        <v>14.697</v>
      </c>
      <c r="P67" s="26"/>
      <c r="Q67" s="46">
        <f t="shared" si="22"/>
        <v>11.103888888888887</v>
      </c>
      <c r="R67" s="46">
        <f t="shared" si="23"/>
        <v>6.452849740932643</v>
      </c>
      <c r="S67" s="46">
        <f t="shared" si="21"/>
        <v>8.381521739130434</v>
      </c>
      <c r="T67" s="46">
        <f t="shared" si="21"/>
        <v>6.556476683937824</v>
      </c>
      <c r="U67" s="46">
        <f t="shared" si="19"/>
        <v>7.477258566978193</v>
      </c>
      <c r="V67" s="17">
        <f t="shared" si="15"/>
        <v>6.362337662337662</v>
      </c>
      <c r="X67" s="51">
        <v>8</v>
      </c>
      <c r="Y67" s="51">
        <v>8</v>
      </c>
      <c r="Z67" s="51">
        <v>8</v>
      </c>
      <c r="AA67" s="51">
        <v>8</v>
      </c>
      <c r="AB67" s="51">
        <v>15</v>
      </c>
      <c r="AC67" s="15">
        <v>9</v>
      </c>
      <c r="AD67" s="60" t="s">
        <v>118</v>
      </c>
      <c r="AE67" s="60" t="s">
        <v>21</v>
      </c>
      <c r="AF67" s="16"/>
      <c r="AG67" s="16"/>
    </row>
    <row r="68" spans="1:31" ht="12.75">
      <c r="A68" s="54" t="s">
        <v>118</v>
      </c>
      <c r="B68" s="55" t="s">
        <v>22</v>
      </c>
      <c r="C68" s="43">
        <v>3.07</v>
      </c>
      <c r="D68" s="43">
        <v>2.07</v>
      </c>
      <c r="E68" s="43">
        <v>2.07</v>
      </c>
      <c r="F68" s="43">
        <v>2.07</v>
      </c>
      <c r="G68" s="43">
        <v>2.07</v>
      </c>
      <c r="H68" s="11">
        <v>2.4</v>
      </c>
      <c r="I68" s="23"/>
      <c r="J68" s="43">
        <v>24.539</v>
      </c>
      <c r="K68" s="43">
        <v>29.255</v>
      </c>
      <c r="L68" s="43">
        <v>20.486</v>
      </c>
      <c r="M68" s="43">
        <v>16.149</v>
      </c>
      <c r="N68" s="43">
        <v>18.504</v>
      </c>
      <c r="O68" s="11">
        <v>16.964</v>
      </c>
      <c r="P68" s="23"/>
      <c r="Q68" s="43">
        <f t="shared" si="22"/>
        <v>7.993159609120522</v>
      </c>
      <c r="R68" s="43">
        <f t="shared" si="23"/>
        <v>14.132850241545894</v>
      </c>
      <c r="S68" s="43">
        <f t="shared" si="21"/>
        <v>9.896618357487924</v>
      </c>
      <c r="T68" s="43">
        <f t="shared" si="21"/>
        <v>7.8014492753623195</v>
      </c>
      <c r="U68" s="43">
        <f t="shared" si="19"/>
        <v>8.93913043478261</v>
      </c>
      <c r="V68" s="11">
        <f t="shared" si="15"/>
        <v>7.068333333333333</v>
      </c>
      <c r="X68" s="47">
        <v>4</v>
      </c>
      <c r="Y68" s="47">
        <v>4</v>
      </c>
      <c r="Z68" s="47">
        <v>4</v>
      </c>
      <c r="AA68" s="47">
        <v>4</v>
      </c>
      <c r="AB68" s="47">
        <v>4</v>
      </c>
      <c r="AC68" s="1">
        <v>5</v>
      </c>
      <c r="AD68" s="42" t="s">
        <v>118</v>
      </c>
      <c r="AE68" s="42" t="s">
        <v>22</v>
      </c>
    </row>
    <row r="69" spans="1:31" ht="12.75">
      <c r="A69" s="54" t="s">
        <v>118</v>
      </c>
      <c r="B69" s="55" t="s">
        <v>23</v>
      </c>
      <c r="C69" s="43">
        <v>1.38</v>
      </c>
      <c r="D69" s="43">
        <v>1.59</v>
      </c>
      <c r="E69" s="43">
        <v>1.58</v>
      </c>
      <c r="F69" s="43">
        <v>1.77</v>
      </c>
      <c r="G69" s="43">
        <v>1.77</v>
      </c>
      <c r="H69" s="11">
        <v>2.36</v>
      </c>
      <c r="I69" s="23"/>
      <c r="J69" s="43">
        <v>26.457</v>
      </c>
      <c r="K69" s="43">
        <v>33.286</v>
      </c>
      <c r="L69" s="43">
        <v>25.897</v>
      </c>
      <c r="M69" s="43">
        <v>30.806</v>
      </c>
      <c r="N69" s="43">
        <v>31.279</v>
      </c>
      <c r="O69" s="11">
        <v>39.366</v>
      </c>
      <c r="P69" s="23"/>
      <c r="Q69" s="43">
        <f t="shared" si="22"/>
        <v>19.171739130434784</v>
      </c>
      <c r="R69" s="43">
        <f t="shared" si="23"/>
        <v>20.934591194968554</v>
      </c>
      <c r="S69" s="43">
        <f t="shared" si="21"/>
        <v>16.390506329113922</v>
      </c>
      <c r="T69" s="43">
        <f t="shared" si="21"/>
        <v>17.4045197740113</v>
      </c>
      <c r="U69" s="43">
        <f t="shared" si="19"/>
        <v>17.67175141242938</v>
      </c>
      <c r="V69" s="11">
        <f t="shared" si="15"/>
        <v>16.68050847457627</v>
      </c>
      <c r="W69" s="9"/>
      <c r="X69" s="49">
        <v>7</v>
      </c>
      <c r="Y69" s="49">
        <v>8</v>
      </c>
      <c r="Z69" s="49">
        <v>8</v>
      </c>
      <c r="AA69" s="49">
        <v>9</v>
      </c>
      <c r="AB69" s="49">
        <v>9</v>
      </c>
      <c r="AC69" s="9">
        <v>12</v>
      </c>
      <c r="AD69" s="55" t="s">
        <v>118</v>
      </c>
      <c r="AE69" s="55" t="s">
        <v>23</v>
      </c>
    </row>
    <row r="70" spans="1:31" ht="12.75">
      <c r="A70" s="54" t="s">
        <v>118</v>
      </c>
      <c r="B70" s="55" t="s">
        <v>24</v>
      </c>
      <c r="C70" s="43">
        <v>0.2</v>
      </c>
      <c r="D70" s="43">
        <v>0.2</v>
      </c>
      <c r="E70" s="43">
        <v>0.2</v>
      </c>
      <c r="F70" s="43">
        <v>0</v>
      </c>
      <c r="G70" s="43">
        <v>0</v>
      </c>
      <c r="H70" s="11">
        <v>0</v>
      </c>
      <c r="I70" s="23"/>
      <c r="J70" s="43">
        <v>3.2</v>
      </c>
      <c r="K70" s="43">
        <v>1.8</v>
      </c>
      <c r="L70" s="43">
        <v>1.2</v>
      </c>
      <c r="M70" s="43">
        <v>0</v>
      </c>
      <c r="N70" s="43">
        <v>0</v>
      </c>
      <c r="O70" s="11">
        <v>0</v>
      </c>
      <c r="P70" s="23"/>
      <c r="Q70" s="43">
        <f t="shared" si="22"/>
        <v>16</v>
      </c>
      <c r="R70" s="43">
        <f t="shared" si="23"/>
        <v>9</v>
      </c>
      <c r="S70" s="43">
        <f>L70/E70</f>
        <v>5.999999999999999</v>
      </c>
      <c r="T70" s="43"/>
      <c r="U70" s="43"/>
      <c r="V70" s="11"/>
      <c r="W70" s="9"/>
      <c r="X70" s="49">
        <v>1</v>
      </c>
      <c r="Y70" s="49">
        <v>1</v>
      </c>
      <c r="Z70" s="49">
        <v>1</v>
      </c>
      <c r="AA70" s="49">
        <v>0</v>
      </c>
      <c r="AB70" s="49">
        <v>0</v>
      </c>
      <c r="AC70" s="9">
        <v>0</v>
      </c>
      <c r="AD70" s="55" t="s">
        <v>118</v>
      </c>
      <c r="AE70" s="55" t="s">
        <v>24</v>
      </c>
    </row>
    <row r="71" spans="1:31" ht="12.75">
      <c r="A71" s="54" t="s">
        <v>118</v>
      </c>
      <c r="B71" s="55" t="s">
        <v>25</v>
      </c>
      <c r="C71" s="43">
        <v>11.98</v>
      </c>
      <c r="D71" s="43">
        <v>10.63</v>
      </c>
      <c r="E71" s="43">
        <v>13.6</v>
      </c>
      <c r="F71" s="43">
        <v>11.75</v>
      </c>
      <c r="G71" s="43">
        <v>10.56</v>
      </c>
      <c r="H71" s="11">
        <v>11.46</v>
      </c>
      <c r="I71" s="23"/>
      <c r="J71" s="43">
        <v>153.966</v>
      </c>
      <c r="K71" s="43">
        <v>129.885</v>
      </c>
      <c r="L71" s="43">
        <v>149.162</v>
      </c>
      <c r="M71" s="43">
        <v>166.174</v>
      </c>
      <c r="N71" s="43">
        <v>154.329</v>
      </c>
      <c r="O71" s="11">
        <v>154.538</v>
      </c>
      <c r="P71" s="23"/>
      <c r="Q71" s="43">
        <f t="shared" si="22"/>
        <v>12.851919866444074</v>
      </c>
      <c r="R71" s="43">
        <f t="shared" si="23"/>
        <v>12.218720602069613</v>
      </c>
      <c r="S71" s="43">
        <f>L71/E71</f>
        <v>10.96779411764706</v>
      </c>
      <c r="T71" s="43">
        <f aca="true" t="shared" si="24" ref="T71:V72">M71/F71</f>
        <v>14.142468085106383</v>
      </c>
      <c r="U71" s="43">
        <f t="shared" si="24"/>
        <v>14.614488636363637</v>
      </c>
      <c r="V71" s="11">
        <f t="shared" si="24"/>
        <v>13.48499127399651</v>
      </c>
      <c r="W71" s="9"/>
      <c r="X71" s="49">
        <v>42</v>
      </c>
      <c r="Y71" s="49">
        <v>37</v>
      </c>
      <c r="Z71" s="49">
        <v>46</v>
      </c>
      <c r="AA71" s="49">
        <v>43</v>
      </c>
      <c r="AB71" s="49">
        <v>44</v>
      </c>
      <c r="AC71" s="9">
        <v>48</v>
      </c>
      <c r="AD71" s="55" t="s">
        <v>118</v>
      </c>
      <c r="AE71" s="55" t="s">
        <v>25</v>
      </c>
    </row>
    <row r="72" spans="1:33" s="15" customFormat="1" ht="12.75">
      <c r="A72" s="59" t="s">
        <v>118</v>
      </c>
      <c r="B72" s="60" t="s">
        <v>26</v>
      </c>
      <c r="C72" s="46">
        <v>6.23</v>
      </c>
      <c r="D72" s="46">
        <v>5.54</v>
      </c>
      <c r="E72" s="46">
        <v>6.13</v>
      </c>
      <c r="F72" s="46">
        <v>6.4</v>
      </c>
      <c r="G72" s="46">
        <v>8.39</v>
      </c>
      <c r="H72" s="17">
        <v>7.39</v>
      </c>
      <c r="I72" s="26"/>
      <c r="J72" s="46">
        <v>86.631</v>
      </c>
      <c r="K72" s="46">
        <v>87.265</v>
      </c>
      <c r="L72" s="46">
        <v>86.931</v>
      </c>
      <c r="M72" s="46">
        <v>76.306</v>
      </c>
      <c r="N72" s="46">
        <v>107.307</v>
      </c>
      <c r="O72" s="17">
        <v>106.822</v>
      </c>
      <c r="P72" s="26"/>
      <c r="Q72" s="46">
        <f t="shared" si="22"/>
        <v>13.90545746388443</v>
      </c>
      <c r="R72" s="46">
        <f t="shared" si="23"/>
        <v>15.751805054151625</v>
      </c>
      <c r="S72" s="46">
        <f>L72/E72</f>
        <v>14.181239804241436</v>
      </c>
      <c r="T72" s="46">
        <f t="shared" si="24"/>
        <v>11.9228125</v>
      </c>
      <c r="U72" s="46">
        <f t="shared" si="24"/>
        <v>12.789868891537544</v>
      </c>
      <c r="V72" s="17">
        <f t="shared" si="24"/>
        <v>14.454939106901218</v>
      </c>
      <c r="X72" s="51">
        <v>21</v>
      </c>
      <c r="Y72" s="51">
        <v>19</v>
      </c>
      <c r="Z72" s="51">
        <v>22</v>
      </c>
      <c r="AA72" s="51">
        <v>21</v>
      </c>
      <c r="AB72" s="51">
        <v>30</v>
      </c>
      <c r="AC72" s="15">
        <v>26</v>
      </c>
      <c r="AD72" s="60" t="s">
        <v>118</v>
      </c>
      <c r="AE72" s="60" t="s">
        <v>26</v>
      </c>
      <c r="AF72" s="16"/>
      <c r="AG72" s="16"/>
    </row>
    <row r="73" spans="1:31" ht="12.75">
      <c r="A73" s="54" t="s">
        <v>118</v>
      </c>
      <c r="B73" s="55" t="s">
        <v>27</v>
      </c>
      <c r="C73" s="43">
        <v>0.33</v>
      </c>
      <c r="D73" s="43">
        <v>0.34</v>
      </c>
      <c r="E73" s="43">
        <v>0</v>
      </c>
      <c r="F73" s="43">
        <v>0</v>
      </c>
      <c r="G73" s="43">
        <v>0</v>
      </c>
      <c r="H73" s="11">
        <v>0</v>
      </c>
      <c r="I73" s="23"/>
      <c r="J73" s="43">
        <v>7.789</v>
      </c>
      <c r="K73" s="43">
        <v>9.085</v>
      </c>
      <c r="L73" s="43">
        <v>0</v>
      </c>
      <c r="M73" s="43">
        <v>0</v>
      </c>
      <c r="N73" s="43">
        <v>0</v>
      </c>
      <c r="O73" s="11">
        <v>0</v>
      </c>
      <c r="P73" s="23"/>
      <c r="Q73" s="43">
        <f t="shared" si="22"/>
        <v>23.6030303030303</v>
      </c>
      <c r="R73" s="43">
        <f t="shared" si="23"/>
        <v>26.72058823529412</v>
      </c>
      <c r="S73" s="43"/>
      <c r="T73" s="43"/>
      <c r="U73" s="43"/>
      <c r="V73" s="11"/>
      <c r="X73" s="49">
        <v>1</v>
      </c>
      <c r="Y73" s="49">
        <v>1</v>
      </c>
      <c r="Z73" s="49">
        <v>0</v>
      </c>
      <c r="AA73" s="49">
        <v>0</v>
      </c>
      <c r="AB73" s="49">
        <v>0</v>
      </c>
      <c r="AC73" s="9">
        <v>0</v>
      </c>
      <c r="AD73" s="55" t="s">
        <v>118</v>
      </c>
      <c r="AE73" s="55" t="s">
        <v>27</v>
      </c>
    </row>
    <row r="74" spans="1:31" ht="12.75">
      <c r="A74" s="54" t="s">
        <v>118</v>
      </c>
      <c r="B74" s="55" t="s">
        <v>28</v>
      </c>
      <c r="C74" s="43">
        <v>0.33</v>
      </c>
      <c r="D74" s="43">
        <v>0.33</v>
      </c>
      <c r="E74" s="43">
        <v>0.33</v>
      </c>
      <c r="F74" s="43">
        <v>0.33</v>
      </c>
      <c r="G74" s="43">
        <v>0.33</v>
      </c>
      <c r="H74" s="11">
        <v>0</v>
      </c>
      <c r="I74" s="23"/>
      <c r="J74" s="43">
        <v>2.5</v>
      </c>
      <c r="K74" s="43">
        <v>4.833</v>
      </c>
      <c r="L74" s="43">
        <v>3.833</v>
      </c>
      <c r="M74" s="43">
        <v>3.167</v>
      </c>
      <c r="N74" s="43">
        <v>3.333</v>
      </c>
      <c r="O74" s="11">
        <v>0</v>
      </c>
      <c r="P74" s="23"/>
      <c r="Q74" s="43">
        <f t="shared" si="22"/>
        <v>7.575757575757575</v>
      </c>
      <c r="R74" s="43">
        <f t="shared" si="23"/>
        <v>14.645454545454545</v>
      </c>
      <c r="S74" s="43">
        <f aca="true" t="shared" si="25" ref="S74:U75">L74/E74</f>
        <v>11.615151515151515</v>
      </c>
      <c r="T74" s="43">
        <f t="shared" si="25"/>
        <v>9.596969696969696</v>
      </c>
      <c r="U74" s="43">
        <f t="shared" si="25"/>
        <v>10.1</v>
      </c>
      <c r="V74" s="11"/>
      <c r="X74" s="47">
        <v>1</v>
      </c>
      <c r="Y74" s="47">
        <v>1</v>
      </c>
      <c r="Z74" s="47">
        <v>1</v>
      </c>
      <c r="AA74" s="47">
        <v>1</v>
      </c>
      <c r="AB74" s="47">
        <v>1</v>
      </c>
      <c r="AC74" s="1">
        <v>0</v>
      </c>
      <c r="AD74" s="42" t="s">
        <v>118</v>
      </c>
      <c r="AE74" s="42" t="s">
        <v>28</v>
      </c>
    </row>
    <row r="75" spans="1:31" ht="12.75">
      <c r="A75" s="54" t="s">
        <v>118</v>
      </c>
      <c r="B75" s="55" t="s">
        <v>29</v>
      </c>
      <c r="C75" s="43">
        <v>1.28</v>
      </c>
      <c r="D75" s="43">
        <v>1.28</v>
      </c>
      <c r="E75" s="43">
        <v>1.68</v>
      </c>
      <c r="F75" s="43">
        <v>1.88</v>
      </c>
      <c r="G75" s="43">
        <v>1.67</v>
      </c>
      <c r="H75" s="11">
        <v>1.86</v>
      </c>
      <c r="I75" s="23"/>
      <c r="J75" s="43">
        <v>29.64</v>
      </c>
      <c r="K75" s="43">
        <v>30.1</v>
      </c>
      <c r="L75" s="43">
        <v>31.44</v>
      </c>
      <c r="M75" s="43">
        <v>28.06</v>
      </c>
      <c r="N75" s="43">
        <v>27.618</v>
      </c>
      <c r="O75" s="11">
        <v>27.26</v>
      </c>
      <c r="P75" s="23"/>
      <c r="Q75" s="43">
        <f t="shared" si="22"/>
        <v>23.15625</v>
      </c>
      <c r="R75" s="43">
        <f t="shared" si="23"/>
        <v>23.515625</v>
      </c>
      <c r="S75" s="43">
        <f t="shared" si="25"/>
        <v>18.714285714285715</v>
      </c>
      <c r="T75" s="43">
        <f t="shared" si="25"/>
        <v>14.925531914893616</v>
      </c>
      <c r="U75" s="43">
        <f t="shared" si="25"/>
        <v>16.537724550898204</v>
      </c>
      <c r="V75" s="11">
        <f>O75/H75</f>
        <v>14.655913978494624</v>
      </c>
      <c r="W75" s="9"/>
      <c r="X75" s="49">
        <v>7</v>
      </c>
      <c r="Y75" s="49">
        <v>7</v>
      </c>
      <c r="Z75" s="49">
        <v>9</v>
      </c>
      <c r="AA75" s="49">
        <v>9</v>
      </c>
      <c r="AB75" s="49">
        <v>9</v>
      </c>
      <c r="AC75" s="9">
        <v>10</v>
      </c>
      <c r="AD75" s="55" t="s">
        <v>118</v>
      </c>
      <c r="AE75" s="55" t="s">
        <v>29</v>
      </c>
    </row>
    <row r="76" spans="1:33" s="15" customFormat="1" ht="12.75">
      <c r="A76" s="59" t="s">
        <v>118</v>
      </c>
      <c r="B76" s="60" t="s">
        <v>30</v>
      </c>
      <c r="C76" s="46">
        <v>0</v>
      </c>
      <c r="D76" s="46">
        <v>0.2</v>
      </c>
      <c r="E76" s="46">
        <v>0.2</v>
      </c>
      <c r="F76" s="46">
        <v>0.2</v>
      </c>
      <c r="G76" s="46">
        <v>0</v>
      </c>
      <c r="H76" s="17">
        <v>0.2</v>
      </c>
      <c r="I76" s="26"/>
      <c r="J76" s="46">
        <v>0</v>
      </c>
      <c r="K76" s="46">
        <v>2.5</v>
      </c>
      <c r="L76" s="46">
        <v>2.1</v>
      </c>
      <c r="M76" s="46">
        <v>2.6</v>
      </c>
      <c r="N76" s="46">
        <v>0</v>
      </c>
      <c r="O76" s="17">
        <v>2.6</v>
      </c>
      <c r="P76" s="26"/>
      <c r="Q76" s="46"/>
      <c r="R76" s="46">
        <f aca="true" t="shared" si="26" ref="R76:T77">K76/D76</f>
        <v>12.5</v>
      </c>
      <c r="S76" s="46">
        <f t="shared" si="26"/>
        <v>10.5</v>
      </c>
      <c r="T76" s="46">
        <f t="shared" si="26"/>
        <v>13</v>
      </c>
      <c r="U76" s="46"/>
      <c r="V76" s="17">
        <f>O76/H76</f>
        <v>13</v>
      </c>
      <c r="X76" s="51">
        <v>0</v>
      </c>
      <c r="Y76" s="51">
        <v>1</v>
      </c>
      <c r="Z76" s="51">
        <v>1</v>
      </c>
      <c r="AA76" s="51">
        <v>1</v>
      </c>
      <c r="AB76" s="51">
        <v>0</v>
      </c>
      <c r="AC76" s="15">
        <v>1</v>
      </c>
      <c r="AD76" s="60" t="s">
        <v>118</v>
      </c>
      <c r="AE76" s="60" t="s">
        <v>30</v>
      </c>
      <c r="AF76" s="16"/>
      <c r="AG76" s="16"/>
    </row>
    <row r="77" spans="1:31" ht="12.75">
      <c r="A77" s="54" t="s">
        <v>118</v>
      </c>
      <c r="B77" s="55" t="s">
        <v>31</v>
      </c>
      <c r="C77" s="43">
        <v>0.33</v>
      </c>
      <c r="D77" s="43">
        <v>0.33</v>
      </c>
      <c r="E77" s="43">
        <v>0.33</v>
      </c>
      <c r="F77" s="43">
        <v>0.33</v>
      </c>
      <c r="G77" s="43">
        <v>0.33</v>
      </c>
      <c r="H77" s="11">
        <v>0.33</v>
      </c>
      <c r="I77" s="23"/>
      <c r="J77" s="43">
        <v>4.907</v>
      </c>
      <c r="K77" s="43">
        <v>5.58</v>
      </c>
      <c r="L77" s="43">
        <v>5.48</v>
      </c>
      <c r="M77" s="43">
        <v>5.433</v>
      </c>
      <c r="N77" s="43">
        <v>5.653</v>
      </c>
      <c r="O77" s="11">
        <v>6.147</v>
      </c>
      <c r="P77" s="23"/>
      <c r="Q77" s="43">
        <f aca="true" t="shared" si="27" ref="Q77:Q83">J77/C77</f>
        <v>14.86969696969697</v>
      </c>
      <c r="R77" s="43">
        <f t="shared" si="26"/>
        <v>16.90909090909091</v>
      </c>
      <c r="S77" s="43">
        <f t="shared" si="26"/>
        <v>16.606060606060606</v>
      </c>
      <c r="T77" s="43">
        <f t="shared" si="26"/>
        <v>16.46363636363636</v>
      </c>
      <c r="U77" s="43">
        <f>N77/G77</f>
        <v>17.13030303030303</v>
      </c>
      <c r="V77" s="11">
        <f>O77/H77</f>
        <v>18.62727272727273</v>
      </c>
      <c r="X77" s="47">
        <v>1</v>
      </c>
      <c r="Y77" s="47">
        <v>1</v>
      </c>
      <c r="Z77" s="47">
        <v>1</v>
      </c>
      <c r="AA77" s="47">
        <v>1</v>
      </c>
      <c r="AB77" s="47">
        <v>1</v>
      </c>
      <c r="AC77" s="1">
        <v>1</v>
      </c>
      <c r="AD77" s="42" t="s">
        <v>118</v>
      </c>
      <c r="AE77" s="42" t="s">
        <v>31</v>
      </c>
    </row>
    <row r="78" spans="1:33" s="6" customFormat="1" ht="12.75">
      <c r="A78" s="53" t="s">
        <v>118</v>
      </c>
      <c r="B78" s="56" t="s">
        <v>32</v>
      </c>
      <c r="C78" s="44">
        <v>0.65</v>
      </c>
      <c r="D78" s="44">
        <v>0.64</v>
      </c>
      <c r="E78" s="44">
        <v>0.6</v>
      </c>
      <c r="F78" s="44">
        <v>0</v>
      </c>
      <c r="G78" s="44">
        <v>0</v>
      </c>
      <c r="H78" s="8">
        <v>0</v>
      </c>
      <c r="I78" s="24"/>
      <c r="J78" s="44">
        <v>5.033</v>
      </c>
      <c r="K78" s="44">
        <v>5.533</v>
      </c>
      <c r="L78" s="44">
        <v>5.333</v>
      </c>
      <c r="M78" s="44">
        <v>0</v>
      </c>
      <c r="N78" s="44">
        <v>0</v>
      </c>
      <c r="O78" s="8">
        <v>0</v>
      </c>
      <c r="P78" s="24"/>
      <c r="Q78" s="44">
        <f t="shared" si="27"/>
        <v>7.743076923076924</v>
      </c>
      <c r="R78" s="44">
        <f aca="true" t="shared" si="28" ref="R78:S83">K78/D78</f>
        <v>8.645312500000001</v>
      </c>
      <c r="S78" s="44">
        <f t="shared" si="28"/>
        <v>8.888333333333334</v>
      </c>
      <c r="T78" s="44"/>
      <c r="U78" s="44"/>
      <c r="V78" s="8"/>
      <c r="X78" s="48">
        <v>4</v>
      </c>
      <c r="Y78" s="48">
        <v>4</v>
      </c>
      <c r="Z78" s="48">
        <v>4</v>
      </c>
      <c r="AA78" s="48">
        <v>0</v>
      </c>
      <c r="AB78" s="48">
        <v>0</v>
      </c>
      <c r="AC78" s="6">
        <v>0</v>
      </c>
      <c r="AD78" s="56" t="s">
        <v>118</v>
      </c>
      <c r="AE78" s="56" t="s">
        <v>32</v>
      </c>
      <c r="AF78" s="7"/>
      <c r="AG78" s="7"/>
    </row>
    <row r="79" spans="1:33" s="9" customFormat="1" ht="12.75">
      <c r="A79" s="54" t="s">
        <v>118</v>
      </c>
      <c r="B79" s="55" t="s">
        <v>34</v>
      </c>
      <c r="C79" s="43">
        <v>0.16</v>
      </c>
      <c r="D79" s="43">
        <v>0.16</v>
      </c>
      <c r="E79" s="43">
        <v>0.16</v>
      </c>
      <c r="F79" s="43">
        <v>0.16</v>
      </c>
      <c r="G79" s="43">
        <v>0.22</v>
      </c>
      <c r="H79" s="11">
        <v>0.13</v>
      </c>
      <c r="I79" s="23"/>
      <c r="J79" s="43">
        <v>1.589</v>
      </c>
      <c r="K79" s="43">
        <v>2.389</v>
      </c>
      <c r="L79" s="43">
        <v>2.276</v>
      </c>
      <c r="M79" s="43">
        <v>1.813</v>
      </c>
      <c r="N79" s="43">
        <v>3.764</v>
      </c>
      <c r="O79" s="11">
        <v>2.333</v>
      </c>
      <c r="P79" s="23"/>
      <c r="Q79" s="43">
        <f t="shared" si="27"/>
        <v>9.93125</v>
      </c>
      <c r="R79" s="43">
        <f t="shared" si="28"/>
        <v>14.931249999999999</v>
      </c>
      <c r="S79" s="43">
        <f t="shared" si="28"/>
        <v>14.224999999999998</v>
      </c>
      <c r="T79" s="43">
        <f aca="true" t="shared" si="29" ref="T79:V83">M79/F79</f>
        <v>11.331249999999999</v>
      </c>
      <c r="U79" s="43">
        <f t="shared" si="29"/>
        <v>17.10909090909091</v>
      </c>
      <c r="V79" s="11">
        <f t="shared" si="29"/>
        <v>17.946153846153848</v>
      </c>
      <c r="W79" s="1"/>
      <c r="X79" s="47">
        <v>2</v>
      </c>
      <c r="Y79" s="47">
        <v>2</v>
      </c>
      <c r="Z79" s="47">
        <v>2</v>
      </c>
      <c r="AA79" s="47">
        <v>2</v>
      </c>
      <c r="AB79" s="47">
        <v>4</v>
      </c>
      <c r="AC79" s="1">
        <v>1</v>
      </c>
      <c r="AD79" s="42" t="s">
        <v>118</v>
      </c>
      <c r="AE79" s="42" t="s">
        <v>34</v>
      </c>
      <c r="AF79" s="10"/>
      <c r="AG79" s="10"/>
    </row>
    <row r="80" spans="1:33" s="9" customFormat="1" ht="12.75">
      <c r="A80" s="54" t="s">
        <v>118</v>
      </c>
      <c r="B80" s="55" t="s">
        <v>35</v>
      </c>
      <c r="C80" s="43">
        <v>0.54</v>
      </c>
      <c r="D80" s="43">
        <v>0.54</v>
      </c>
      <c r="E80" s="43">
        <v>0.54</v>
      </c>
      <c r="F80" s="43">
        <v>0.8</v>
      </c>
      <c r="G80" s="43">
        <v>0.8</v>
      </c>
      <c r="H80" s="11">
        <v>0.82</v>
      </c>
      <c r="I80" s="23"/>
      <c r="J80" s="43">
        <v>11.8</v>
      </c>
      <c r="K80" s="43">
        <v>15</v>
      </c>
      <c r="L80" s="43">
        <v>12.467</v>
      </c>
      <c r="M80" s="43">
        <v>18.854</v>
      </c>
      <c r="N80" s="43">
        <v>14.889</v>
      </c>
      <c r="O80" s="11">
        <v>14.27</v>
      </c>
      <c r="P80" s="23"/>
      <c r="Q80" s="43">
        <f t="shared" si="27"/>
        <v>21.85185185185185</v>
      </c>
      <c r="R80" s="43">
        <f t="shared" si="28"/>
        <v>27.777777777777775</v>
      </c>
      <c r="S80" s="43">
        <f t="shared" si="28"/>
        <v>23.087037037037035</v>
      </c>
      <c r="T80" s="43">
        <f t="shared" si="29"/>
        <v>23.5675</v>
      </c>
      <c r="U80" s="43">
        <f t="shared" si="29"/>
        <v>18.61125</v>
      </c>
      <c r="V80" s="11">
        <f t="shared" si="29"/>
        <v>17.402439024390244</v>
      </c>
      <c r="X80" s="49">
        <v>3</v>
      </c>
      <c r="Y80" s="49">
        <v>3</v>
      </c>
      <c r="Z80" s="49">
        <v>3</v>
      </c>
      <c r="AA80" s="49">
        <v>5</v>
      </c>
      <c r="AB80" s="49">
        <v>5</v>
      </c>
      <c r="AC80" s="9">
        <v>5</v>
      </c>
      <c r="AD80" s="55" t="s">
        <v>118</v>
      </c>
      <c r="AE80" s="55" t="s">
        <v>35</v>
      </c>
      <c r="AF80" s="10"/>
      <c r="AG80" s="10"/>
    </row>
    <row r="81" spans="1:33" s="12" customFormat="1" ht="12.75">
      <c r="A81" s="57" t="s">
        <v>118</v>
      </c>
      <c r="B81" s="58" t="s">
        <v>33</v>
      </c>
      <c r="C81" s="45">
        <v>1.8</v>
      </c>
      <c r="D81" s="45">
        <v>1.8</v>
      </c>
      <c r="E81" s="45">
        <v>1.8</v>
      </c>
      <c r="F81" s="45">
        <v>1.6</v>
      </c>
      <c r="G81" s="45">
        <v>1.99</v>
      </c>
      <c r="H81" s="14">
        <v>2.2</v>
      </c>
      <c r="I81" s="25"/>
      <c r="J81" s="45">
        <v>34.78</v>
      </c>
      <c r="K81" s="45">
        <v>40.88</v>
      </c>
      <c r="L81" s="45">
        <v>31.42</v>
      </c>
      <c r="M81" s="45">
        <v>32.22</v>
      </c>
      <c r="N81" s="45">
        <v>37.63</v>
      </c>
      <c r="O81" s="14">
        <v>46.98</v>
      </c>
      <c r="P81" s="25"/>
      <c r="Q81" s="45">
        <f t="shared" si="27"/>
        <v>19.322222222222223</v>
      </c>
      <c r="R81" s="45">
        <f t="shared" si="28"/>
        <v>22.711111111111112</v>
      </c>
      <c r="S81" s="45">
        <f t="shared" si="28"/>
        <v>17.455555555555556</v>
      </c>
      <c r="T81" s="45">
        <f t="shared" si="29"/>
        <v>20.1375</v>
      </c>
      <c r="U81" s="45">
        <f t="shared" si="29"/>
        <v>18.90954773869347</v>
      </c>
      <c r="V81" s="14">
        <f t="shared" si="29"/>
        <v>21.354545454545452</v>
      </c>
      <c r="X81" s="50">
        <v>9</v>
      </c>
      <c r="Y81" s="50">
        <v>9</v>
      </c>
      <c r="Z81" s="50">
        <v>9</v>
      </c>
      <c r="AA81" s="50">
        <v>8</v>
      </c>
      <c r="AB81" s="50">
        <v>9</v>
      </c>
      <c r="AC81" s="12">
        <v>11</v>
      </c>
      <c r="AD81" s="58" t="s">
        <v>118</v>
      </c>
      <c r="AE81" s="58" t="s">
        <v>33</v>
      </c>
      <c r="AF81" s="13"/>
      <c r="AG81" s="13"/>
    </row>
    <row r="82" spans="1:31" ht="12.75">
      <c r="A82" s="54" t="s">
        <v>118</v>
      </c>
      <c r="B82" s="55" t="s">
        <v>36</v>
      </c>
      <c r="C82" s="43">
        <v>0.89</v>
      </c>
      <c r="D82" s="43">
        <v>0.89</v>
      </c>
      <c r="E82" s="43">
        <v>0.9</v>
      </c>
      <c r="F82" s="43">
        <v>1.38</v>
      </c>
      <c r="G82" s="43">
        <v>1.72</v>
      </c>
      <c r="H82" s="11">
        <v>2.19</v>
      </c>
      <c r="I82" s="23"/>
      <c r="J82" s="43">
        <v>17.907</v>
      </c>
      <c r="K82" s="43">
        <v>16.727</v>
      </c>
      <c r="L82" s="43">
        <v>15.72</v>
      </c>
      <c r="M82" s="43">
        <v>21.829</v>
      </c>
      <c r="N82" s="43">
        <v>30.21</v>
      </c>
      <c r="O82" s="11">
        <v>31.789</v>
      </c>
      <c r="P82" s="23"/>
      <c r="Q82" s="43">
        <f t="shared" si="27"/>
        <v>20.120224719101124</v>
      </c>
      <c r="R82" s="43">
        <f t="shared" si="28"/>
        <v>18.79438202247191</v>
      </c>
      <c r="S82" s="43">
        <f t="shared" si="28"/>
        <v>17.46666666666667</v>
      </c>
      <c r="T82" s="43">
        <f t="shared" si="29"/>
        <v>15.818115942028987</v>
      </c>
      <c r="U82" s="43">
        <f t="shared" si="29"/>
        <v>17.563953488372093</v>
      </c>
      <c r="V82" s="11">
        <f t="shared" si="29"/>
        <v>14.515525114155253</v>
      </c>
      <c r="W82" s="9"/>
      <c r="X82" s="49">
        <v>5</v>
      </c>
      <c r="Y82" s="49">
        <v>5</v>
      </c>
      <c r="Z82" s="49">
        <v>5</v>
      </c>
      <c r="AA82" s="49">
        <v>8</v>
      </c>
      <c r="AB82" s="49">
        <v>9</v>
      </c>
      <c r="AC82" s="9">
        <v>11</v>
      </c>
      <c r="AD82" s="55" t="s">
        <v>118</v>
      </c>
      <c r="AE82" s="55" t="s">
        <v>36</v>
      </c>
    </row>
    <row r="83" spans="1:33" s="6" customFormat="1" ht="12.75">
      <c r="A83" s="53" t="s">
        <v>118</v>
      </c>
      <c r="B83" s="56" t="s">
        <v>38</v>
      </c>
      <c r="C83" s="44">
        <v>3.21</v>
      </c>
      <c r="D83" s="44">
        <v>2.74</v>
      </c>
      <c r="E83" s="44">
        <v>2.34</v>
      </c>
      <c r="F83" s="44">
        <v>2.02</v>
      </c>
      <c r="G83" s="44">
        <v>4.39</v>
      </c>
      <c r="H83" s="8">
        <v>5.06</v>
      </c>
      <c r="I83" s="24"/>
      <c r="J83" s="44">
        <v>45.085</v>
      </c>
      <c r="K83" s="44">
        <v>45.769</v>
      </c>
      <c r="L83" s="44">
        <v>36.65</v>
      </c>
      <c r="M83" s="44">
        <v>46.221</v>
      </c>
      <c r="N83" s="44">
        <v>55.536</v>
      </c>
      <c r="O83" s="8">
        <v>49.545</v>
      </c>
      <c r="P83" s="24"/>
      <c r="Q83" s="44">
        <f t="shared" si="27"/>
        <v>14.045171339563863</v>
      </c>
      <c r="R83" s="44">
        <f t="shared" si="28"/>
        <v>16.704014598540144</v>
      </c>
      <c r="S83" s="44">
        <f t="shared" si="28"/>
        <v>15.662393162393164</v>
      </c>
      <c r="T83" s="44">
        <f t="shared" si="29"/>
        <v>22.88168316831683</v>
      </c>
      <c r="U83" s="44">
        <f t="shared" si="29"/>
        <v>12.650569476082007</v>
      </c>
      <c r="V83" s="8">
        <f t="shared" si="29"/>
        <v>9.791501976284586</v>
      </c>
      <c r="X83" s="48">
        <v>21</v>
      </c>
      <c r="Y83" s="48">
        <v>22</v>
      </c>
      <c r="Z83" s="48">
        <v>19</v>
      </c>
      <c r="AA83" s="48">
        <v>17</v>
      </c>
      <c r="AB83" s="48">
        <v>14</v>
      </c>
      <c r="AC83" s="6">
        <v>13</v>
      </c>
      <c r="AD83" s="56" t="s">
        <v>118</v>
      </c>
      <c r="AE83" s="56" t="s">
        <v>38</v>
      </c>
      <c r="AF83" s="7"/>
      <c r="AG83" s="7"/>
    </row>
    <row r="84" spans="1:33" s="9" customFormat="1" ht="12.75">
      <c r="A84" s="54" t="s">
        <v>118</v>
      </c>
      <c r="B84" s="55" t="s">
        <v>37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11">
        <v>0</v>
      </c>
      <c r="I84" s="23"/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11">
        <v>0</v>
      </c>
      <c r="P84" s="23"/>
      <c r="Q84" s="43"/>
      <c r="R84" s="43"/>
      <c r="S84" s="43"/>
      <c r="T84" s="43"/>
      <c r="U84" s="43"/>
      <c r="V84" s="11"/>
      <c r="W84" s="1"/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1">
        <v>1</v>
      </c>
      <c r="AD84" s="42" t="s">
        <v>118</v>
      </c>
      <c r="AE84" s="42" t="s">
        <v>37</v>
      </c>
      <c r="AF84" s="10"/>
      <c r="AG84" s="10"/>
    </row>
    <row r="85" spans="1:33" s="12" customFormat="1" ht="12.75">
      <c r="A85" s="57" t="s">
        <v>118</v>
      </c>
      <c r="B85" s="58" t="s">
        <v>40</v>
      </c>
      <c r="C85" s="45">
        <v>9.35</v>
      </c>
      <c r="D85" s="45">
        <v>9.16</v>
      </c>
      <c r="E85" s="45">
        <v>10.63</v>
      </c>
      <c r="F85" s="45">
        <v>10.54</v>
      </c>
      <c r="G85" s="45">
        <v>10.26</v>
      </c>
      <c r="H85" s="14">
        <v>11.28</v>
      </c>
      <c r="I85" s="25"/>
      <c r="J85" s="45">
        <v>221</v>
      </c>
      <c r="K85" s="45">
        <v>221.037</v>
      </c>
      <c r="L85" s="45">
        <v>191.638</v>
      </c>
      <c r="M85" s="45">
        <v>176.134</v>
      </c>
      <c r="N85" s="45">
        <v>187.517</v>
      </c>
      <c r="O85" s="14">
        <v>195.826</v>
      </c>
      <c r="P85" s="25"/>
      <c r="Q85" s="45">
        <f aca="true" t="shared" si="30" ref="Q85:V85">J85/C85</f>
        <v>23.636363636363637</v>
      </c>
      <c r="R85" s="45">
        <f t="shared" si="30"/>
        <v>24.130676855895196</v>
      </c>
      <c r="S85" s="45">
        <f t="shared" si="30"/>
        <v>18.028033866415804</v>
      </c>
      <c r="T85" s="45">
        <f t="shared" si="30"/>
        <v>16.71100569259962</v>
      </c>
      <c r="U85" s="45">
        <f t="shared" si="30"/>
        <v>18.276510721247565</v>
      </c>
      <c r="V85" s="14">
        <f t="shared" si="30"/>
        <v>17.3604609929078</v>
      </c>
      <c r="X85" s="50">
        <v>35</v>
      </c>
      <c r="Y85" s="50">
        <v>34</v>
      </c>
      <c r="Z85" s="50">
        <v>39</v>
      </c>
      <c r="AA85" s="50">
        <v>37</v>
      </c>
      <c r="AB85" s="50">
        <v>37</v>
      </c>
      <c r="AC85" s="12">
        <v>42</v>
      </c>
      <c r="AD85" s="58" t="s">
        <v>118</v>
      </c>
      <c r="AE85" s="58" t="s">
        <v>40</v>
      </c>
      <c r="AF85" s="13"/>
      <c r="AG85" s="13"/>
    </row>
    <row r="86" spans="1:31" ht="12.75">
      <c r="A86" s="54" t="s">
        <v>118</v>
      </c>
      <c r="B86" s="55" t="s">
        <v>39</v>
      </c>
      <c r="C86" s="43">
        <v>0</v>
      </c>
      <c r="D86" s="43">
        <v>0</v>
      </c>
      <c r="E86" s="43">
        <v>0.2</v>
      </c>
      <c r="F86" s="43">
        <v>0.38</v>
      </c>
      <c r="G86" s="43">
        <v>0.19</v>
      </c>
      <c r="H86" s="11">
        <v>0.2</v>
      </c>
      <c r="I86" s="23"/>
      <c r="J86" s="43">
        <v>0</v>
      </c>
      <c r="K86" s="43">
        <v>0</v>
      </c>
      <c r="L86" s="43">
        <v>0.72</v>
      </c>
      <c r="M86" s="43">
        <v>3.871</v>
      </c>
      <c r="N86" s="43">
        <v>4.081</v>
      </c>
      <c r="O86" s="11">
        <v>2.971</v>
      </c>
      <c r="P86" s="23"/>
      <c r="Q86" s="43"/>
      <c r="R86" s="43"/>
      <c r="S86" s="43">
        <f aca="true" t="shared" si="31" ref="S86:S94">L86/E86</f>
        <v>3.5999999999999996</v>
      </c>
      <c r="T86" s="43">
        <f aca="true" t="shared" si="32" ref="T86:T94">M86/F86</f>
        <v>10.186842105263159</v>
      </c>
      <c r="U86" s="43">
        <f aca="true" t="shared" si="33" ref="U86:U94">N86/G86</f>
        <v>21.478947368421053</v>
      </c>
      <c r="V86" s="11">
        <f aca="true" t="shared" si="34" ref="V86:V94">O86/H86</f>
        <v>14.855</v>
      </c>
      <c r="X86" s="47">
        <v>0</v>
      </c>
      <c r="Y86" s="47">
        <v>0</v>
      </c>
      <c r="Z86" s="47">
        <v>1</v>
      </c>
      <c r="AA86" s="47">
        <v>2</v>
      </c>
      <c r="AB86" s="47">
        <v>1</v>
      </c>
      <c r="AC86" s="1">
        <v>1</v>
      </c>
      <c r="AD86" s="42" t="s">
        <v>118</v>
      </c>
      <c r="AE86" s="42" t="s">
        <v>39</v>
      </c>
    </row>
    <row r="87" spans="1:33" s="15" customFormat="1" ht="12.75">
      <c r="A87" s="59" t="s">
        <v>118</v>
      </c>
      <c r="B87" s="60" t="s">
        <v>41</v>
      </c>
      <c r="C87" s="46">
        <v>1.23</v>
      </c>
      <c r="D87" s="46">
        <v>0.79</v>
      </c>
      <c r="E87" s="46">
        <v>1.24</v>
      </c>
      <c r="F87" s="46">
        <v>1.44</v>
      </c>
      <c r="G87" s="46">
        <v>1.8</v>
      </c>
      <c r="H87" s="17">
        <v>1.81</v>
      </c>
      <c r="I87" s="26"/>
      <c r="J87" s="46">
        <v>13.766</v>
      </c>
      <c r="K87" s="46">
        <v>11.9</v>
      </c>
      <c r="L87" s="46">
        <v>13.9</v>
      </c>
      <c r="M87" s="46">
        <v>15.74</v>
      </c>
      <c r="N87" s="46">
        <v>23.729</v>
      </c>
      <c r="O87" s="17">
        <v>23.366</v>
      </c>
      <c r="P87" s="26"/>
      <c r="Q87" s="46">
        <f aca="true" t="shared" si="35" ref="Q87:Q104">J87/C87</f>
        <v>11.191869918699187</v>
      </c>
      <c r="R87" s="46">
        <f aca="true" t="shared" si="36" ref="R87:R104">K87/D87</f>
        <v>15.063291139240507</v>
      </c>
      <c r="S87" s="46">
        <f t="shared" si="31"/>
        <v>11.20967741935484</v>
      </c>
      <c r="T87" s="46">
        <f t="shared" si="32"/>
        <v>10.930555555555555</v>
      </c>
      <c r="U87" s="46">
        <f t="shared" si="33"/>
        <v>13.182777777777776</v>
      </c>
      <c r="V87" s="17">
        <f t="shared" si="34"/>
        <v>12.90939226519337</v>
      </c>
      <c r="X87" s="51">
        <v>6</v>
      </c>
      <c r="Y87" s="51">
        <v>4</v>
      </c>
      <c r="Z87" s="51">
        <v>6</v>
      </c>
      <c r="AA87" s="51">
        <v>7</v>
      </c>
      <c r="AB87" s="51">
        <v>9</v>
      </c>
      <c r="AC87" s="15">
        <v>9</v>
      </c>
      <c r="AD87" s="60" t="s">
        <v>118</v>
      </c>
      <c r="AE87" s="60" t="s">
        <v>41</v>
      </c>
      <c r="AF87" s="16"/>
      <c r="AG87" s="16"/>
    </row>
    <row r="88" spans="1:31" ht="12.75">
      <c r="A88" s="54" t="s">
        <v>118</v>
      </c>
      <c r="B88" s="55" t="s">
        <v>43</v>
      </c>
      <c r="C88" s="43">
        <v>1.2</v>
      </c>
      <c r="D88" s="43">
        <v>1</v>
      </c>
      <c r="E88" s="43">
        <v>1</v>
      </c>
      <c r="F88" s="43">
        <v>1.19</v>
      </c>
      <c r="G88" s="43">
        <v>1.19</v>
      </c>
      <c r="H88" s="11">
        <v>0.99</v>
      </c>
      <c r="I88" s="23"/>
      <c r="J88" s="43">
        <v>27.49</v>
      </c>
      <c r="K88" s="43">
        <v>27.72</v>
      </c>
      <c r="L88" s="43">
        <v>21.34</v>
      </c>
      <c r="M88" s="43">
        <v>19.51</v>
      </c>
      <c r="N88" s="43">
        <v>15.57</v>
      </c>
      <c r="O88" s="11">
        <v>17.4</v>
      </c>
      <c r="P88" s="23"/>
      <c r="Q88" s="43">
        <f t="shared" si="35"/>
        <v>22.90833333333333</v>
      </c>
      <c r="R88" s="43">
        <f t="shared" si="36"/>
        <v>27.72</v>
      </c>
      <c r="S88" s="43">
        <f t="shared" si="31"/>
        <v>21.34</v>
      </c>
      <c r="T88" s="43">
        <f t="shared" si="32"/>
        <v>16.39495798319328</v>
      </c>
      <c r="U88" s="43">
        <f t="shared" si="33"/>
        <v>13.08403361344538</v>
      </c>
      <c r="V88" s="11">
        <f t="shared" si="34"/>
        <v>17.575757575757574</v>
      </c>
      <c r="W88" s="9"/>
      <c r="X88" s="49">
        <v>6</v>
      </c>
      <c r="Y88" s="49">
        <v>5</v>
      </c>
      <c r="Z88" s="49">
        <v>5</v>
      </c>
      <c r="AA88" s="49">
        <v>6</v>
      </c>
      <c r="AB88" s="49">
        <v>6</v>
      </c>
      <c r="AC88" s="9">
        <v>5</v>
      </c>
      <c r="AD88" s="55" t="s">
        <v>118</v>
      </c>
      <c r="AE88" s="55" t="s">
        <v>43</v>
      </c>
    </row>
    <row r="89" spans="1:33" s="6" customFormat="1" ht="12.75">
      <c r="A89" s="53" t="s">
        <v>118</v>
      </c>
      <c r="B89" s="56" t="s">
        <v>42</v>
      </c>
      <c r="C89" s="44">
        <v>3.74</v>
      </c>
      <c r="D89" s="44">
        <v>4.05</v>
      </c>
      <c r="E89" s="44">
        <v>3.83</v>
      </c>
      <c r="F89" s="44">
        <v>4.08</v>
      </c>
      <c r="G89" s="44">
        <v>3.64</v>
      </c>
      <c r="H89" s="8">
        <v>3.99</v>
      </c>
      <c r="I89" s="24"/>
      <c r="J89" s="44">
        <v>64.826</v>
      </c>
      <c r="K89" s="44">
        <v>66.396</v>
      </c>
      <c r="L89" s="44">
        <v>59.927</v>
      </c>
      <c r="M89" s="44">
        <v>63.779</v>
      </c>
      <c r="N89" s="44">
        <v>57.753</v>
      </c>
      <c r="O89" s="8">
        <v>58.654</v>
      </c>
      <c r="P89" s="24"/>
      <c r="Q89" s="44">
        <f t="shared" si="35"/>
        <v>17.333155080213903</v>
      </c>
      <c r="R89" s="44">
        <f t="shared" si="36"/>
        <v>16.394074074074076</v>
      </c>
      <c r="S89" s="44">
        <f t="shared" si="31"/>
        <v>15.646736292428198</v>
      </c>
      <c r="T89" s="44">
        <f t="shared" si="32"/>
        <v>15.632107843137256</v>
      </c>
      <c r="U89" s="44">
        <f t="shared" si="33"/>
        <v>15.866208791208791</v>
      </c>
      <c r="V89" s="8">
        <f t="shared" si="34"/>
        <v>14.700250626566415</v>
      </c>
      <c r="X89" s="48">
        <v>31</v>
      </c>
      <c r="Y89" s="48">
        <v>31</v>
      </c>
      <c r="Z89" s="48">
        <v>29</v>
      </c>
      <c r="AA89" s="48">
        <v>32</v>
      </c>
      <c r="AB89" s="48">
        <v>28</v>
      </c>
      <c r="AC89" s="6">
        <v>32</v>
      </c>
      <c r="AD89" s="56" t="s">
        <v>118</v>
      </c>
      <c r="AE89" s="56" t="s">
        <v>42</v>
      </c>
      <c r="AF89" s="7"/>
      <c r="AG89" s="7"/>
    </row>
    <row r="90" spans="1:33" s="9" customFormat="1" ht="12.75">
      <c r="A90" s="54" t="s">
        <v>118</v>
      </c>
      <c r="B90" s="55" t="s">
        <v>44</v>
      </c>
      <c r="C90" s="43">
        <v>1.1</v>
      </c>
      <c r="D90" s="43">
        <v>1.1</v>
      </c>
      <c r="E90" s="43">
        <v>0.84</v>
      </c>
      <c r="F90" s="43">
        <v>0.84</v>
      </c>
      <c r="G90" s="43">
        <v>0.84</v>
      </c>
      <c r="H90" s="11">
        <v>0.84</v>
      </c>
      <c r="I90" s="23"/>
      <c r="J90" s="43">
        <v>7.766</v>
      </c>
      <c r="K90" s="43">
        <v>10.062</v>
      </c>
      <c r="L90" s="43">
        <v>10.044</v>
      </c>
      <c r="M90" s="43">
        <v>9.755</v>
      </c>
      <c r="N90" s="43">
        <v>8.167</v>
      </c>
      <c r="O90" s="11">
        <v>6.533</v>
      </c>
      <c r="P90" s="23"/>
      <c r="Q90" s="43">
        <f t="shared" si="35"/>
        <v>7.06</v>
      </c>
      <c r="R90" s="43">
        <f t="shared" si="36"/>
        <v>9.147272727272727</v>
      </c>
      <c r="S90" s="43">
        <f t="shared" si="31"/>
        <v>11.957142857142857</v>
      </c>
      <c r="T90" s="43">
        <f t="shared" si="32"/>
        <v>11.613095238095239</v>
      </c>
      <c r="U90" s="43">
        <f t="shared" si="33"/>
        <v>9.722619047619048</v>
      </c>
      <c r="V90" s="11">
        <f t="shared" si="34"/>
        <v>7.777380952380953</v>
      </c>
      <c r="X90" s="49">
        <v>3</v>
      </c>
      <c r="Y90" s="49">
        <v>3</v>
      </c>
      <c r="Z90" s="49">
        <v>2</v>
      </c>
      <c r="AA90" s="49">
        <v>2</v>
      </c>
      <c r="AB90" s="49">
        <v>2</v>
      </c>
      <c r="AC90" s="9">
        <v>2</v>
      </c>
      <c r="AD90" s="55" t="s">
        <v>118</v>
      </c>
      <c r="AE90" s="55" t="s">
        <v>44</v>
      </c>
      <c r="AF90" s="10"/>
      <c r="AG90" s="10"/>
    </row>
    <row r="91" spans="1:33" s="9" customFormat="1" ht="12.75">
      <c r="A91" s="54" t="s">
        <v>118</v>
      </c>
      <c r="B91" s="55" t="s">
        <v>45</v>
      </c>
      <c r="C91" s="43">
        <v>1</v>
      </c>
      <c r="D91" s="43">
        <v>1</v>
      </c>
      <c r="E91" s="43">
        <v>1</v>
      </c>
      <c r="F91" s="43">
        <v>1.39</v>
      </c>
      <c r="G91" s="43">
        <v>1.19</v>
      </c>
      <c r="H91" s="11">
        <v>1.78</v>
      </c>
      <c r="I91" s="23"/>
      <c r="J91" s="43">
        <v>26.38</v>
      </c>
      <c r="K91" s="43">
        <v>31.42</v>
      </c>
      <c r="L91" s="43">
        <v>24.76</v>
      </c>
      <c r="M91" s="43">
        <v>29.895</v>
      </c>
      <c r="N91" s="43">
        <v>35.392</v>
      </c>
      <c r="O91" s="11">
        <v>27.008</v>
      </c>
      <c r="P91" s="23"/>
      <c r="Q91" s="43">
        <f t="shared" si="35"/>
        <v>26.38</v>
      </c>
      <c r="R91" s="43">
        <f t="shared" si="36"/>
        <v>31.42</v>
      </c>
      <c r="S91" s="43">
        <f t="shared" si="31"/>
        <v>24.76</v>
      </c>
      <c r="T91" s="43">
        <f t="shared" si="32"/>
        <v>21.507194244604317</v>
      </c>
      <c r="U91" s="43">
        <f t="shared" si="33"/>
        <v>29.74117647058824</v>
      </c>
      <c r="V91" s="11">
        <f t="shared" si="34"/>
        <v>15.173033707865168</v>
      </c>
      <c r="W91" s="1"/>
      <c r="X91" s="47">
        <v>5</v>
      </c>
      <c r="Y91" s="47">
        <v>5</v>
      </c>
      <c r="Z91" s="47">
        <v>5</v>
      </c>
      <c r="AA91" s="47">
        <v>8</v>
      </c>
      <c r="AB91" s="47">
        <v>6</v>
      </c>
      <c r="AC91" s="1">
        <v>9</v>
      </c>
      <c r="AD91" s="42" t="s">
        <v>118</v>
      </c>
      <c r="AE91" s="42" t="s">
        <v>45</v>
      </c>
      <c r="AF91" s="10"/>
      <c r="AG91" s="10"/>
    </row>
    <row r="92" spans="1:33" s="12" customFormat="1" ht="12.75">
      <c r="A92" s="57" t="s">
        <v>118</v>
      </c>
      <c r="B92" s="58" t="s">
        <v>46</v>
      </c>
      <c r="C92" s="45">
        <v>2.4</v>
      </c>
      <c r="D92" s="45">
        <v>2.79</v>
      </c>
      <c r="E92" s="45">
        <v>2.99</v>
      </c>
      <c r="F92" s="45">
        <v>3.57</v>
      </c>
      <c r="G92" s="45">
        <v>4.17</v>
      </c>
      <c r="H92" s="14">
        <v>4</v>
      </c>
      <c r="I92" s="25"/>
      <c r="J92" s="45">
        <v>82.823</v>
      </c>
      <c r="K92" s="45">
        <v>91.382</v>
      </c>
      <c r="L92" s="45">
        <v>88.804</v>
      </c>
      <c r="M92" s="45">
        <v>89.679</v>
      </c>
      <c r="N92" s="45">
        <v>81.872</v>
      </c>
      <c r="O92" s="14">
        <v>71.774</v>
      </c>
      <c r="P92" s="25"/>
      <c r="Q92" s="45">
        <f t="shared" si="35"/>
        <v>34.50958333333333</v>
      </c>
      <c r="R92" s="45">
        <f t="shared" si="36"/>
        <v>32.753405017921146</v>
      </c>
      <c r="S92" s="45">
        <f t="shared" si="31"/>
        <v>29.700334448160532</v>
      </c>
      <c r="T92" s="45">
        <f t="shared" si="32"/>
        <v>25.120168067226892</v>
      </c>
      <c r="U92" s="45">
        <f t="shared" si="33"/>
        <v>19.63357314148681</v>
      </c>
      <c r="V92" s="14">
        <f t="shared" si="34"/>
        <v>17.9435</v>
      </c>
      <c r="X92" s="50">
        <v>12</v>
      </c>
      <c r="Y92" s="50">
        <v>14</v>
      </c>
      <c r="Z92" s="50">
        <v>15</v>
      </c>
      <c r="AA92" s="50">
        <v>18</v>
      </c>
      <c r="AB92" s="50">
        <v>20</v>
      </c>
      <c r="AC92" s="12">
        <v>19</v>
      </c>
      <c r="AD92" s="58" t="s">
        <v>118</v>
      </c>
      <c r="AE92" s="58" t="s">
        <v>46</v>
      </c>
      <c r="AF92" s="13"/>
      <c r="AG92" s="13"/>
    </row>
    <row r="93" spans="1:31" ht="12.75">
      <c r="A93" s="54" t="s">
        <v>118</v>
      </c>
      <c r="B93" s="55" t="s">
        <v>47</v>
      </c>
      <c r="C93" s="43">
        <v>1.2</v>
      </c>
      <c r="D93" s="43">
        <v>1</v>
      </c>
      <c r="E93" s="43">
        <v>1</v>
      </c>
      <c r="F93" s="43">
        <v>1</v>
      </c>
      <c r="G93" s="43">
        <v>1</v>
      </c>
      <c r="H93" s="11">
        <v>1.2</v>
      </c>
      <c r="I93" s="23"/>
      <c r="J93" s="43">
        <v>22.524</v>
      </c>
      <c r="K93" s="43">
        <v>20.58</v>
      </c>
      <c r="L93" s="43">
        <v>18.22</v>
      </c>
      <c r="M93" s="43">
        <v>20.1</v>
      </c>
      <c r="N93" s="43">
        <v>19.06</v>
      </c>
      <c r="O93" s="11">
        <v>20.677</v>
      </c>
      <c r="P93" s="23"/>
      <c r="Q93" s="43">
        <f t="shared" si="35"/>
        <v>18.770000000000003</v>
      </c>
      <c r="R93" s="43">
        <f t="shared" si="36"/>
        <v>20.58</v>
      </c>
      <c r="S93" s="43">
        <f t="shared" si="31"/>
        <v>18.22</v>
      </c>
      <c r="T93" s="43">
        <f t="shared" si="32"/>
        <v>20.1</v>
      </c>
      <c r="U93" s="43">
        <f t="shared" si="33"/>
        <v>19.06</v>
      </c>
      <c r="V93" s="11">
        <f t="shared" si="34"/>
        <v>17.230833333333333</v>
      </c>
      <c r="W93" s="9"/>
      <c r="X93" s="49">
        <v>6</v>
      </c>
      <c r="Y93" s="49">
        <v>5</v>
      </c>
      <c r="Z93" s="49">
        <v>5</v>
      </c>
      <c r="AA93" s="49">
        <v>5</v>
      </c>
      <c r="AB93" s="49">
        <v>5</v>
      </c>
      <c r="AC93" s="9">
        <v>6</v>
      </c>
      <c r="AD93" s="55" t="s">
        <v>118</v>
      </c>
      <c r="AE93" s="55" t="s">
        <v>47</v>
      </c>
    </row>
    <row r="94" spans="1:31" ht="12.75">
      <c r="A94" s="54" t="s">
        <v>118</v>
      </c>
      <c r="B94" s="55" t="s">
        <v>48</v>
      </c>
      <c r="C94" s="43">
        <v>1.32</v>
      </c>
      <c r="D94" s="43">
        <v>1.32</v>
      </c>
      <c r="E94" s="43">
        <v>1.45</v>
      </c>
      <c r="F94" s="43">
        <v>1.32</v>
      </c>
      <c r="G94" s="43">
        <v>1.32</v>
      </c>
      <c r="H94" s="11">
        <v>1.99</v>
      </c>
      <c r="I94" s="23"/>
      <c r="J94" s="43">
        <v>24.066</v>
      </c>
      <c r="K94" s="43">
        <v>27.367</v>
      </c>
      <c r="L94" s="43">
        <v>22.1</v>
      </c>
      <c r="M94" s="43">
        <v>23.04</v>
      </c>
      <c r="N94" s="43">
        <v>23.906</v>
      </c>
      <c r="O94" s="11">
        <v>29.18</v>
      </c>
      <c r="P94" s="23"/>
      <c r="Q94" s="43">
        <f t="shared" si="35"/>
        <v>18.23181818181818</v>
      </c>
      <c r="R94" s="43">
        <f t="shared" si="36"/>
        <v>20.732575757575756</v>
      </c>
      <c r="S94" s="43">
        <f t="shared" si="31"/>
        <v>15.24137931034483</v>
      </c>
      <c r="T94" s="43">
        <f t="shared" si="32"/>
        <v>17.454545454545453</v>
      </c>
      <c r="U94" s="43">
        <f t="shared" si="33"/>
        <v>18.11060606060606</v>
      </c>
      <c r="V94" s="11">
        <f t="shared" si="34"/>
        <v>14.663316582914574</v>
      </c>
      <c r="W94" s="9"/>
      <c r="X94" s="49">
        <v>4</v>
      </c>
      <c r="Y94" s="49">
        <v>4</v>
      </c>
      <c r="Z94" s="49">
        <v>5</v>
      </c>
      <c r="AA94" s="49">
        <v>5</v>
      </c>
      <c r="AB94" s="49">
        <v>4</v>
      </c>
      <c r="AC94" s="9">
        <v>6</v>
      </c>
      <c r="AD94" s="55" t="s">
        <v>118</v>
      </c>
      <c r="AE94" s="55" t="s">
        <v>48</v>
      </c>
    </row>
    <row r="95" spans="1:31" ht="12.75">
      <c r="A95" s="54" t="s">
        <v>118</v>
      </c>
      <c r="B95" s="55" t="s">
        <v>49</v>
      </c>
      <c r="C95" s="43">
        <v>2</v>
      </c>
      <c r="D95" s="43">
        <v>1.6</v>
      </c>
      <c r="E95" s="43">
        <v>1.6</v>
      </c>
      <c r="F95" s="43">
        <v>2</v>
      </c>
      <c r="G95" s="43">
        <v>0</v>
      </c>
      <c r="H95" s="11">
        <v>0</v>
      </c>
      <c r="I95" s="23"/>
      <c r="J95" s="43">
        <v>44.54</v>
      </c>
      <c r="K95" s="43">
        <v>38.8</v>
      </c>
      <c r="L95" s="43">
        <v>32.4</v>
      </c>
      <c r="M95" s="43">
        <v>39.84</v>
      </c>
      <c r="N95" s="43">
        <v>0</v>
      </c>
      <c r="O95" s="11">
        <v>0</v>
      </c>
      <c r="P95" s="23"/>
      <c r="Q95" s="43">
        <f t="shared" si="35"/>
        <v>22.27</v>
      </c>
      <c r="R95" s="43">
        <f t="shared" si="36"/>
        <v>24.249999999999996</v>
      </c>
      <c r="S95" s="43">
        <f>L95/E95</f>
        <v>20.249999999999996</v>
      </c>
      <c r="T95" s="43">
        <f>M95/F95</f>
        <v>19.92</v>
      </c>
      <c r="U95" s="43"/>
      <c r="V95" s="11"/>
      <c r="X95" s="47">
        <v>10</v>
      </c>
      <c r="Y95" s="47">
        <v>8</v>
      </c>
      <c r="Z95" s="47">
        <v>8</v>
      </c>
      <c r="AA95" s="47">
        <v>10</v>
      </c>
      <c r="AB95" s="47">
        <v>0</v>
      </c>
      <c r="AC95" s="1">
        <v>0</v>
      </c>
      <c r="AD95" s="42" t="s">
        <v>118</v>
      </c>
      <c r="AE95" s="42" t="s">
        <v>49</v>
      </c>
    </row>
    <row r="96" spans="1:31" ht="12.75">
      <c r="A96" s="54" t="s">
        <v>118</v>
      </c>
      <c r="B96" s="55" t="s">
        <v>50</v>
      </c>
      <c r="C96" s="43">
        <v>0.88</v>
      </c>
      <c r="D96" s="43">
        <v>0.88</v>
      </c>
      <c r="E96" s="43">
        <v>0</v>
      </c>
      <c r="F96" s="43">
        <v>0</v>
      </c>
      <c r="G96" s="43">
        <v>0</v>
      </c>
      <c r="H96" s="11">
        <v>0</v>
      </c>
      <c r="I96" s="23"/>
      <c r="J96" s="43">
        <v>15.266</v>
      </c>
      <c r="K96" s="43">
        <v>19.297</v>
      </c>
      <c r="L96" s="43">
        <v>0</v>
      </c>
      <c r="M96" s="43">
        <v>0</v>
      </c>
      <c r="N96" s="43">
        <v>0</v>
      </c>
      <c r="O96" s="11">
        <v>0</v>
      </c>
      <c r="P96" s="23"/>
      <c r="Q96" s="43">
        <f t="shared" si="35"/>
        <v>17.347727272727273</v>
      </c>
      <c r="R96" s="43">
        <f t="shared" si="36"/>
        <v>21.928409090909092</v>
      </c>
      <c r="S96" s="43"/>
      <c r="T96" s="43"/>
      <c r="U96" s="43"/>
      <c r="V96" s="11"/>
      <c r="X96" s="47">
        <v>2</v>
      </c>
      <c r="Y96" s="47">
        <v>2</v>
      </c>
      <c r="Z96" s="47">
        <v>0</v>
      </c>
      <c r="AA96" s="47">
        <v>0</v>
      </c>
      <c r="AB96" s="47">
        <v>0</v>
      </c>
      <c r="AC96" s="1">
        <v>0</v>
      </c>
      <c r="AD96" s="42" t="s">
        <v>118</v>
      </c>
      <c r="AE96" s="42" t="s">
        <v>50</v>
      </c>
    </row>
    <row r="97" spans="1:33" s="6" customFormat="1" ht="12.75">
      <c r="A97" s="53" t="s">
        <v>118</v>
      </c>
      <c r="B97" s="56" t="s">
        <v>51</v>
      </c>
      <c r="C97" s="44">
        <v>0.33</v>
      </c>
      <c r="D97" s="44">
        <v>0.33</v>
      </c>
      <c r="E97" s="44">
        <v>0</v>
      </c>
      <c r="F97" s="44">
        <v>0.33</v>
      </c>
      <c r="G97" s="44">
        <v>0.33</v>
      </c>
      <c r="H97" s="8">
        <v>0.33</v>
      </c>
      <c r="I97" s="24"/>
      <c r="J97" s="44">
        <v>9.167</v>
      </c>
      <c r="K97" s="44">
        <v>5.167</v>
      </c>
      <c r="L97" s="44">
        <v>0</v>
      </c>
      <c r="M97" s="44">
        <v>5.667</v>
      </c>
      <c r="N97" s="44">
        <v>5.833</v>
      </c>
      <c r="O97" s="8">
        <v>6.333</v>
      </c>
      <c r="P97" s="24"/>
      <c r="Q97" s="44">
        <f t="shared" si="35"/>
        <v>27.778787878787877</v>
      </c>
      <c r="R97" s="44">
        <f t="shared" si="36"/>
        <v>15.657575757575756</v>
      </c>
      <c r="S97" s="44"/>
      <c r="T97" s="44">
        <f aca="true" t="shared" si="37" ref="T97:V104">M97/F97</f>
        <v>17.172727272727272</v>
      </c>
      <c r="U97" s="44">
        <f t="shared" si="37"/>
        <v>17.675757575757576</v>
      </c>
      <c r="V97" s="8">
        <f t="shared" si="37"/>
        <v>19.19090909090909</v>
      </c>
      <c r="X97" s="48">
        <v>1</v>
      </c>
      <c r="Y97" s="48">
        <v>1</v>
      </c>
      <c r="Z97" s="48">
        <v>0</v>
      </c>
      <c r="AA97" s="48">
        <v>1</v>
      </c>
      <c r="AB97" s="48">
        <v>1</v>
      </c>
      <c r="AC97" s="6">
        <v>1</v>
      </c>
      <c r="AD97" s="56" t="s">
        <v>118</v>
      </c>
      <c r="AE97" s="56" t="s">
        <v>51</v>
      </c>
      <c r="AF97" s="7"/>
      <c r="AG97" s="7"/>
    </row>
    <row r="98" spans="1:33" s="9" customFormat="1" ht="12.75">
      <c r="A98" s="54" t="s">
        <v>119</v>
      </c>
      <c r="B98" s="55" t="s">
        <v>3</v>
      </c>
      <c r="C98" s="43">
        <v>2.72</v>
      </c>
      <c r="D98" s="43">
        <v>3.01</v>
      </c>
      <c r="E98" s="43">
        <v>2.97</v>
      </c>
      <c r="F98" s="43">
        <v>3.39</v>
      </c>
      <c r="G98" s="43">
        <v>3.18</v>
      </c>
      <c r="H98" s="11">
        <v>2.41</v>
      </c>
      <c r="I98" s="23"/>
      <c r="J98" s="43">
        <v>72.84</v>
      </c>
      <c r="K98" s="43">
        <v>74.5</v>
      </c>
      <c r="L98" s="43">
        <v>75.067</v>
      </c>
      <c r="M98" s="43">
        <v>69.427</v>
      </c>
      <c r="N98" s="43">
        <v>63.06</v>
      </c>
      <c r="O98" s="11">
        <v>69.22</v>
      </c>
      <c r="P98" s="23"/>
      <c r="Q98" s="43">
        <f t="shared" si="35"/>
        <v>26.77941176470588</v>
      </c>
      <c r="R98" s="43">
        <f t="shared" si="36"/>
        <v>24.750830564784057</v>
      </c>
      <c r="S98" s="43">
        <f aca="true" t="shared" si="38" ref="S98:S110">L98/E98</f>
        <v>25.27508417508417</v>
      </c>
      <c r="T98" s="43">
        <f t="shared" si="37"/>
        <v>20.479941002949854</v>
      </c>
      <c r="U98" s="43">
        <f t="shared" si="37"/>
        <v>19.830188679245282</v>
      </c>
      <c r="V98" s="11">
        <f t="shared" si="37"/>
        <v>28.72199170124481</v>
      </c>
      <c r="W98" s="1"/>
      <c r="X98" s="49">
        <v>14</v>
      </c>
      <c r="Y98" s="49">
        <v>15</v>
      </c>
      <c r="Z98" s="49">
        <v>15</v>
      </c>
      <c r="AA98" s="49">
        <v>17</v>
      </c>
      <c r="AB98" s="49">
        <v>12</v>
      </c>
      <c r="AC98" s="9">
        <v>11</v>
      </c>
      <c r="AD98" s="55" t="s">
        <v>119</v>
      </c>
      <c r="AE98" s="55" t="s">
        <v>3</v>
      </c>
      <c r="AF98" s="10"/>
      <c r="AG98" s="10"/>
    </row>
    <row r="99" spans="1:33" s="9" customFormat="1" ht="12.75">
      <c r="A99" s="54" t="s">
        <v>119</v>
      </c>
      <c r="B99" s="55" t="s">
        <v>5</v>
      </c>
      <c r="C99" s="43">
        <v>1.21</v>
      </c>
      <c r="D99" s="43">
        <v>1.61</v>
      </c>
      <c r="E99" s="43">
        <v>1.41</v>
      </c>
      <c r="F99" s="43">
        <v>2.01</v>
      </c>
      <c r="G99" s="43">
        <v>2.01</v>
      </c>
      <c r="H99" s="11">
        <v>1.61</v>
      </c>
      <c r="I99" s="23"/>
      <c r="J99" s="43">
        <v>19.6</v>
      </c>
      <c r="K99" s="43">
        <v>36.647</v>
      </c>
      <c r="L99" s="43">
        <v>26.14</v>
      </c>
      <c r="M99" s="43">
        <v>35.593</v>
      </c>
      <c r="N99" s="43">
        <v>31.916</v>
      </c>
      <c r="O99" s="11">
        <v>29.202</v>
      </c>
      <c r="P99" s="23"/>
      <c r="Q99" s="43">
        <f t="shared" si="35"/>
        <v>16.198347107438018</v>
      </c>
      <c r="R99" s="43">
        <f t="shared" si="36"/>
        <v>22.762111801242234</v>
      </c>
      <c r="S99" s="43">
        <f t="shared" si="38"/>
        <v>18.539007092198585</v>
      </c>
      <c r="T99" s="43">
        <f t="shared" si="37"/>
        <v>17.70796019900498</v>
      </c>
      <c r="U99" s="43">
        <f t="shared" si="37"/>
        <v>15.87860696517413</v>
      </c>
      <c r="V99" s="11">
        <f t="shared" si="37"/>
        <v>18.137888198757764</v>
      </c>
      <c r="W99" s="1"/>
      <c r="X99" s="49">
        <v>6</v>
      </c>
      <c r="Y99" s="49">
        <v>8</v>
      </c>
      <c r="Z99" s="49">
        <v>7</v>
      </c>
      <c r="AA99" s="49">
        <v>10</v>
      </c>
      <c r="AB99" s="49">
        <v>10</v>
      </c>
      <c r="AC99" s="9">
        <v>8</v>
      </c>
      <c r="AD99" s="55" t="s">
        <v>119</v>
      </c>
      <c r="AE99" s="55" t="s">
        <v>5</v>
      </c>
      <c r="AF99" s="10"/>
      <c r="AG99" s="10"/>
    </row>
    <row r="100" spans="1:33" s="12" customFormat="1" ht="12.75">
      <c r="A100" s="57" t="s">
        <v>119</v>
      </c>
      <c r="B100" s="58" t="s">
        <v>54</v>
      </c>
      <c r="C100" s="45">
        <v>1.52</v>
      </c>
      <c r="D100" s="45">
        <v>1.16</v>
      </c>
      <c r="E100" s="45">
        <v>0.96</v>
      </c>
      <c r="F100" s="45">
        <v>0.96</v>
      </c>
      <c r="G100" s="45">
        <v>0.96</v>
      </c>
      <c r="H100" s="14">
        <v>0.92</v>
      </c>
      <c r="I100" s="25"/>
      <c r="J100" s="45">
        <v>5.912</v>
      </c>
      <c r="K100" s="45">
        <v>5.47</v>
      </c>
      <c r="L100" s="45">
        <v>3.878</v>
      </c>
      <c r="M100" s="45">
        <v>11.701</v>
      </c>
      <c r="N100" s="45">
        <v>0.198</v>
      </c>
      <c r="O100" s="14">
        <v>1.775</v>
      </c>
      <c r="P100" s="25"/>
      <c r="Q100" s="45">
        <f t="shared" si="35"/>
        <v>3.889473684210526</v>
      </c>
      <c r="R100" s="45">
        <f t="shared" si="36"/>
        <v>4.7155172413793105</v>
      </c>
      <c r="S100" s="45">
        <f t="shared" si="38"/>
        <v>4.039583333333334</v>
      </c>
      <c r="T100" s="45">
        <f t="shared" si="37"/>
        <v>12.188541666666667</v>
      </c>
      <c r="U100" s="45">
        <f t="shared" si="37"/>
        <v>0.20625000000000002</v>
      </c>
      <c r="V100" s="14">
        <f t="shared" si="37"/>
        <v>1.9293478260869563</v>
      </c>
      <c r="X100" s="50">
        <v>7</v>
      </c>
      <c r="Y100" s="50">
        <v>5</v>
      </c>
      <c r="Z100" s="50">
        <v>4</v>
      </c>
      <c r="AA100" s="50">
        <v>4</v>
      </c>
      <c r="AB100" s="50">
        <v>4</v>
      </c>
      <c r="AC100" s="12">
        <v>4</v>
      </c>
      <c r="AD100" s="58" t="s">
        <v>119</v>
      </c>
      <c r="AE100" s="58" t="s">
        <v>54</v>
      </c>
      <c r="AF100" s="13"/>
      <c r="AG100" s="13"/>
    </row>
    <row r="101" spans="1:31" ht="12.75">
      <c r="A101" s="54" t="s">
        <v>119</v>
      </c>
      <c r="B101" s="55" t="s">
        <v>53</v>
      </c>
      <c r="C101" s="43">
        <v>2.8</v>
      </c>
      <c r="D101" s="43">
        <v>2.77</v>
      </c>
      <c r="E101" s="43">
        <v>3.67</v>
      </c>
      <c r="F101" s="43">
        <v>4.01</v>
      </c>
      <c r="G101" s="43">
        <v>4.14</v>
      </c>
      <c r="H101" s="11">
        <v>3.64</v>
      </c>
      <c r="I101" s="23"/>
      <c r="J101" s="43">
        <v>51.6</v>
      </c>
      <c r="K101" s="43">
        <v>54.3</v>
      </c>
      <c r="L101" s="43">
        <v>57.827</v>
      </c>
      <c r="M101" s="43">
        <v>51.302</v>
      </c>
      <c r="N101" s="43">
        <v>49.654</v>
      </c>
      <c r="O101" s="11">
        <v>45.8</v>
      </c>
      <c r="P101" s="23"/>
      <c r="Q101" s="43">
        <f t="shared" si="35"/>
        <v>18.42857142857143</v>
      </c>
      <c r="R101" s="43">
        <f t="shared" si="36"/>
        <v>19.602888086642597</v>
      </c>
      <c r="S101" s="43">
        <f t="shared" si="38"/>
        <v>15.7566757493188</v>
      </c>
      <c r="T101" s="43">
        <f t="shared" si="37"/>
        <v>12.79351620947631</v>
      </c>
      <c r="U101" s="43">
        <f t="shared" si="37"/>
        <v>11.993719806763286</v>
      </c>
      <c r="V101" s="11">
        <f t="shared" si="37"/>
        <v>12.58241758241758</v>
      </c>
      <c r="X101" s="47">
        <v>8</v>
      </c>
      <c r="Y101" s="47">
        <v>8</v>
      </c>
      <c r="Z101" s="47">
        <v>11</v>
      </c>
      <c r="AA101" s="47">
        <v>12</v>
      </c>
      <c r="AB101" s="47">
        <v>13</v>
      </c>
      <c r="AC101" s="1">
        <v>11</v>
      </c>
      <c r="AD101" s="42" t="s">
        <v>119</v>
      </c>
      <c r="AE101" s="42" t="s">
        <v>53</v>
      </c>
    </row>
    <row r="102" spans="1:33" s="15" customFormat="1" ht="12.75">
      <c r="A102" s="59" t="s">
        <v>119</v>
      </c>
      <c r="B102" s="60" t="s">
        <v>6</v>
      </c>
      <c r="C102" s="46">
        <v>7.02</v>
      </c>
      <c r="D102" s="46">
        <v>7.61</v>
      </c>
      <c r="E102" s="46">
        <v>7.36</v>
      </c>
      <c r="F102" s="46">
        <v>7.14</v>
      </c>
      <c r="G102" s="46">
        <v>7.14</v>
      </c>
      <c r="H102" s="17">
        <v>7.47</v>
      </c>
      <c r="I102" s="26"/>
      <c r="J102" s="46">
        <v>143.383</v>
      </c>
      <c r="K102" s="46">
        <v>150.355</v>
      </c>
      <c r="L102" s="46">
        <v>130.335</v>
      </c>
      <c r="M102" s="46">
        <v>130.469</v>
      </c>
      <c r="N102" s="46">
        <v>144.538</v>
      </c>
      <c r="O102" s="17">
        <v>149.315</v>
      </c>
      <c r="P102" s="26"/>
      <c r="Q102" s="46">
        <f t="shared" si="35"/>
        <v>20.424928774928777</v>
      </c>
      <c r="R102" s="46">
        <f t="shared" si="36"/>
        <v>19.757555847568987</v>
      </c>
      <c r="S102" s="46">
        <f t="shared" si="38"/>
        <v>17.708559782608695</v>
      </c>
      <c r="T102" s="46">
        <f t="shared" si="37"/>
        <v>18.27296918767507</v>
      </c>
      <c r="U102" s="46">
        <f t="shared" si="37"/>
        <v>20.24341736694678</v>
      </c>
      <c r="V102" s="17">
        <f t="shared" si="37"/>
        <v>19.988621151271754</v>
      </c>
      <c r="X102" s="51">
        <v>28</v>
      </c>
      <c r="Y102" s="51">
        <v>29</v>
      </c>
      <c r="Z102" s="51">
        <v>29</v>
      </c>
      <c r="AA102" s="51">
        <v>28</v>
      </c>
      <c r="AB102" s="51">
        <v>28</v>
      </c>
      <c r="AC102" s="15">
        <v>29</v>
      </c>
      <c r="AD102" s="60" t="s">
        <v>119</v>
      </c>
      <c r="AE102" s="60" t="s">
        <v>6</v>
      </c>
      <c r="AF102" s="16"/>
      <c r="AG102" s="16"/>
    </row>
    <row r="103" spans="1:31" ht="12.75">
      <c r="A103" s="54" t="s">
        <v>119</v>
      </c>
      <c r="B103" s="55" t="s">
        <v>7</v>
      </c>
      <c r="C103" s="43">
        <v>0.4</v>
      </c>
      <c r="D103" s="43">
        <v>0.8</v>
      </c>
      <c r="E103" s="43">
        <v>1.2</v>
      </c>
      <c r="F103" s="43">
        <v>1.2</v>
      </c>
      <c r="G103" s="43">
        <v>1.4</v>
      </c>
      <c r="H103" s="11">
        <v>1.4</v>
      </c>
      <c r="I103" s="23"/>
      <c r="J103" s="43">
        <v>21</v>
      </c>
      <c r="K103" s="43">
        <v>23.8</v>
      </c>
      <c r="L103" s="43">
        <v>22</v>
      </c>
      <c r="M103" s="43">
        <v>25.18</v>
      </c>
      <c r="N103" s="43">
        <v>24.5</v>
      </c>
      <c r="O103" s="11">
        <v>21.64</v>
      </c>
      <c r="P103" s="23"/>
      <c r="Q103" s="43">
        <f t="shared" si="35"/>
        <v>52.5</v>
      </c>
      <c r="R103" s="43">
        <f t="shared" si="36"/>
        <v>29.75</v>
      </c>
      <c r="S103" s="43">
        <f t="shared" si="38"/>
        <v>18.333333333333336</v>
      </c>
      <c r="T103" s="43">
        <f t="shared" si="37"/>
        <v>20.983333333333334</v>
      </c>
      <c r="U103" s="43">
        <f t="shared" si="37"/>
        <v>17.5</v>
      </c>
      <c r="V103" s="11">
        <f t="shared" si="37"/>
        <v>15.457142857142859</v>
      </c>
      <c r="X103" s="47">
        <v>2</v>
      </c>
      <c r="Y103" s="47">
        <v>4</v>
      </c>
      <c r="Z103" s="47">
        <v>6</v>
      </c>
      <c r="AA103" s="47">
        <v>6</v>
      </c>
      <c r="AB103" s="47">
        <v>7</v>
      </c>
      <c r="AC103" s="1">
        <v>7</v>
      </c>
      <c r="AD103" s="42" t="s">
        <v>119</v>
      </c>
      <c r="AE103" s="42" t="s">
        <v>7</v>
      </c>
    </row>
    <row r="104" spans="1:31" ht="12.75">
      <c r="A104" s="54" t="s">
        <v>119</v>
      </c>
      <c r="B104" s="55" t="s">
        <v>8</v>
      </c>
      <c r="C104" s="43">
        <v>0.4</v>
      </c>
      <c r="D104" s="43">
        <v>0.4</v>
      </c>
      <c r="E104" s="43">
        <v>0.4</v>
      </c>
      <c r="F104" s="43">
        <v>0.2</v>
      </c>
      <c r="G104" s="43">
        <v>0.4</v>
      </c>
      <c r="H104" s="11">
        <v>0.2</v>
      </c>
      <c r="I104" s="23"/>
      <c r="J104" s="43">
        <v>14.6</v>
      </c>
      <c r="K104" s="43">
        <v>13.26</v>
      </c>
      <c r="L104" s="43">
        <v>11.52</v>
      </c>
      <c r="M104" s="43">
        <v>6.1</v>
      </c>
      <c r="N104" s="43">
        <v>7.62</v>
      </c>
      <c r="O104" s="11">
        <v>5.5</v>
      </c>
      <c r="P104" s="23"/>
      <c r="Q104" s="43">
        <f t="shared" si="35"/>
        <v>36.5</v>
      </c>
      <c r="R104" s="43">
        <f t="shared" si="36"/>
        <v>33.15</v>
      </c>
      <c r="S104" s="43">
        <f t="shared" si="38"/>
        <v>28.799999999999997</v>
      </c>
      <c r="T104" s="43">
        <f t="shared" si="37"/>
        <v>30.499999999999996</v>
      </c>
      <c r="U104" s="43">
        <f t="shared" si="37"/>
        <v>19.05</v>
      </c>
      <c r="V104" s="11">
        <f t="shared" si="37"/>
        <v>27.5</v>
      </c>
      <c r="X104" s="47">
        <v>2</v>
      </c>
      <c r="Y104" s="47">
        <v>2</v>
      </c>
      <c r="Z104" s="47">
        <v>2</v>
      </c>
      <c r="AA104" s="47">
        <v>1</v>
      </c>
      <c r="AB104" s="47">
        <v>2</v>
      </c>
      <c r="AC104" s="1">
        <v>1</v>
      </c>
      <c r="AD104" s="42" t="s">
        <v>119</v>
      </c>
      <c r="AE104" s="42" t="s">
        <v>8</v>
      </c>
    </row>
    <row r="105" spans="1:31" ht="12.75">
      <c r="A105" s="54" t="s">
        <v>119</v>
      </c>
      <c r="B105" s="55" t="s">
        <v>55</v>
      </c>
      <c r="C105" s="43">
        <v>0</v>
      </c>
      <c r="D105" s="43">
        <v>0.2</v>
      </c>
      <c r="E105" s="43">
        <v>0.2</v>
      </c>
      <c r="F105" s="43">
        <v>0.2</v>
      </c>
      <c r="G105" s="43">
        <v>0.2</v>
      </c>
      <c r="H105" s="11">
        <v>0</v>
      </c>
      <c r="I105" s="23"/>
      <c r="J105" s="43">
        <v>0</v>
      </c>
      <c r="K105" s="43">
        <v>1.7</v>
      </c>
      <c r="L105" s="43">
        <v>1.8</v>
      </c>
      <c r="M105" s="43">
        <v>1.9</v>
      </c>
      <c r="N105" s="43">
        <v>1.5</v>
      </c>
      <c r="O105" s="11">
        <v>0</v>
      </c>
      <c r="P105" s="23"/>
      <c r="Q105" s="43"/>
      <c r="R105" s="43">
        <f aca="true" t="shared" si="39" ref="R105:R110">K105/D105</f>
        <v>8.5</v>
      </c>
      <c r="S105" s="43">
        <f t="shared" si="38"/>
        <v>9</v>
      </c>
      <c r="T105" s="43">
        <f aca="true" t="shared" si="40" ref="T105:U110">M105/F105</f>
        <v>9.499999999999998</v>
      </c>
      <c r="U105" s="43">
        <f t="shared" si="40"/>
        <v>7.5</v>
      </c>
      <c r="V105" s="11"/>
      <c r="X105" s="47">
        <v>0</v>
      </c>
      <c r="Y105" s="47">
        <v>1</v>
      </c>
      <c r="Z105" s="47">
        <v>1</v>
      </c>
      <c r="AA105" s="47">
        <v>1</v>
      </c>
      <c r="AB105" s="47">
        <v>1</v>
      </c>
      <c r="AC105" s="1">
        <v>0</v>
      </c>
      <c r="AD105" s="42" t="s">
        <v>119</v>
      </c>
      <c r="AE105" s="42" t="s">
        <v>55</v>
      </c>
    </row>
    <row r="106" spans="1:33" s="6" customFormat="1" ht="12.75">
      <c r="A106" s="53" t="s">
        <v>119</v>
      </c>
      <c r="B106" s="56" t="s">
        <v>12</v>
      </c>
      <c r="C106" s="44">
        <v>6.37</v>
      </c>
      <c r="D106" s="44">
        <v>7.45</v>
      </c>
      <c r="E106" s="44">
        <v>8.29</v>
      </c>
      <c r="F106" s="44">
        <v>9.01</v>
      </c>
      <c r="G106" s="44">
        <v>8.53</v>
      </c>
      <c r="H106" s="8">
        <v>8.39</v>
      </c>
      <c r="I106" s="24"/>
      <c r="J106" s="44">
        <v>173.28</v>
      </c>
      <c r="K106" s="44">
        <v>227.207</v>
      </c>
      <c r="L106" s="44">
        <v>221.67</v>
      </c>
      <c r="M106" s="44">
        <v>196.5</v>
      </c>
      <c r="N106" s="44">
        <v>195.46</v>
      </c>
      <c r="O106" s="8">
        <v>199.195</v>
      </c>
      <c r="P106" s="24"/>
      <c r="Q106" s="44">
        <f>J106/C106</f>
        <v>27.202511773940344</v>
      </c>
      <c r="R106" s="44">
        <f t="shared" si="39"/>
        <v>30.49758389261745</v>
      </c>
      <c r="S106" s="44">
        <f t="shared" si="38"/>
        <v>26.7394451145959</v>
      </c>
      <c r="T106" s="44">
        <f t="shared" si="40"/>
        <v>21.809100998890123</v>
      </c>
      <c r="U106" s="44">
        <f t="shared" si="40"/>
        <v>22.914419695193438</v>
      </c>
      <c r="V106" s="8">
        <f aca="true" t="shared" si="41" ref="V106:V136">O106/H106</f>
        <v>23.741954707985695</v>
      </c>
      <c r="X106" s="48">
        <v>15</v>
      </c>
      <c r="Y106" s="48">
        <v>18</v>
      </c>
      <c r="Z106" s="48">
        <v>22</v>
      </c>
      <c r="AA106" s="48">
        <v>24</v>
      </c>
      <c r="AB106" s="48">
        <v>21</v>
      </c>
      <c r="AC106" s="6">
        <v>22</v>
      </c>
      <c r="AD106" s="56" t="s">
        <v>119</v>
      </c>
      <c r="AE106" s="56" t="s">
        <v>12</v>
      </c>
      <c r="AF106" s="7"/>
      <c r="AG106" s="7"/>
    </row>
    <row r="107" spans="1:33" s="9" customFormat="1" ht="12.75">
      <c r="A107" s="54" t="s">
        <v>119</v>
      </c>
      <c r="B107" s="55" t="s">
        <v>13</v>
      </c>
      <c r="C107" s="43">
        <v>11.4</v>
      </c>
      <c r="D107" s="43">
        <v>9.88</v>
      </c>
      <c r="E107" s="43">
        <v>10.13</v>
      </c>
      <c r="F107" s="43">
        <v>9.5</v>
      </c>
      <c r="G107" s="43">
        <v>9.28</v>
      </c>
      <c r="H107" s="11">
        <v>9.4</v>
      </c>
      <c r="I107" s="23"/>
      <c r="J107" s="43">
        <v>232.946</v>
      </c>
      <c r="K107" s="43">
        <v>192.53</v>
      </c>
      <c r="L107" s="43">
        <v>181.67</v>
      </c>
      <c r="M107" s="43">
        <v>164.331</v>
      </c>
      <c r="N107" s="43">
        <v>165.838</v>
      </c>
      <c r="O107" s="11">
        <v>185.445</v>
      </c>
      <c r="P107" s="23"/>
      <c r="Q107" s="43">
        <f>J107/C107</f>
        <v>20.433859649122805</v>
      </c>
      <c r="R107" s="43">
        <f t="shared" si="39"/>
        <v>19.486842105263158</v>
      </c>
      <c r="S107" s="43">
        <f t="shared" si="38"/>
        <v>17.93385982230997</v>
      </c>
      <c r="T107" s="43">
        <f t="shared" si="40"/>
        <v>17.298</v>
      </c>
      <c r="U107" s="43">
        <f t="shared" si="40"/>
        <v>17.870474137931033</v>
      </c>
      <c r="V107" s="11">
        <f t="shared" si="41"/>
        <v>19.728191489361702</v>
      </c>
      <c r="W107" s="1"/>
      <c r="X107" s="47">
        <v>54</v>
      </c>
      <c r="Y107" s="47">
        <v>47</v>
      </c>
      <c r="Z107" s="47">
        <v>48</v>
      </c>
      <c r="AA107" s="47">
        <v>47</v>
      </c>
      <c r="AB107" s="47">
        <v>46</v>
      </c>
      <c r="AC107" s="1">
        <v>48</v>
      </c>
      <c r="AD107" s="42" t="s">
        <v>119</v>
      </c>
      <c r="AE107" s="42" t="s">
        <v>13</v>
      </c>
      <c r="AF107" s="10"/>
      <c r="AG107" s="10"/>
    </row>
    <row r="108" spans="1:33" s="9" customFormat="1" ht="12.75">
      <c r="A108" s="54" t="s">
        <v>119</v>
      </c>
      <c r="B108" s="55" t="s">
        <v>56</v>
      </c>
      <c r="C108" s="43">
        <v>3.28</v>
      </c>
      <c r="D108" s="43">
        <v>3.53</v>
      </c>
      <c r="E108" s="43">
        <v>3.99</v>
      </c>
      <c r="F108" s="43">
        <v>3.38</v>
      </c>
      <c r="G108" s="43">
        <v>3.75</v>
      </c>
      <c r="H108" s="11">
        <v>3.15</v>
      </c>
      <c r="I108" s="23"/>
      <c r="J108" s="43">
        <v>68.851</v>
      </c>
      <c r="K108" s="43">
        <v>79.922</v>
      </c>
      <c r="L108" s="43">
        <v>83.185</v>
      </c>
      <c r="M108" s="43">
        <v>48.331</v>
      </c>
      <c r="N108" s="43">
        <v>51.513</v>
      </c>
      <c r="O108" s="11">
        <v>46.612</v>
      </c>
      <c r="P108" s="23"/>
      <c r="Q108" s="43">
        <f>J108/C108</f>
        <v>20.991158536585367</v>
      </c>
      <c r="R108" s="43">
        <f t="shared" si="39"/>
        <v>22.640793201133146</v>
      </c>
      <c r="S108" s="43">
        <f t="shared" si="38"/>
        <v>20.848370927318296</v>
      </c>
      <c r="T108" s="43">
        <f t="shared" si="40"/>
        <v>14.299112426035505</v>
      </c>
      <c r="U108" s="43">
        <f t="shared" si="40"/>
        <v>13.736799999999999</v>
      </c>
      <c r="V108" s="11">
        <f t="shared" si="41"/>
        <v>14.797460317460319</v>
      </c>
      <c r="W108" s="1"/>
      <c r="X108" s="47">
        <v>11</v>
      </c>
      <c r="Y108" s="47">
        <v>12</v>
      </c>
      <c r="Z108" s="47">
        <v>13</v>
      </c>
      <c r="AA108" s="47">
        <v>11</v>
      </c>
      <c r="AB108" s="47">
        <v>13</v>
      </c>
      <c r="AC108" s="1">
        <v>11</v>
      </c>
      <c r="AD108" s="42" t="s">
        <v>119</v>
      </c>
      <c r="AE108" s="42" t="s">
        <v>56</v>
      </c>
      <c r="AF108" s="10"/>
      <c r="AG108" s="10"/>
    </row>
    <row r="109" spans="1:33" s="12" customFormat="1" ht="12.75">
      <c r="A109" s="57" t="s">
        <v>119</v>
      </c>
      <c r="B109" s="58" t="s">
        <v>14</v>
      </c>
      <c r="C109" s="45">
        <v>5.8</v>
      </c>
      <c r="D109" s="45">
        <v>6.48</v>
      </c>
      <c r="E109" s="45">
        <v>6.7</v>
      </c>
      <c r="F109" s="45">
        <v>7.41</v>
      </c>
      <c r="G109" s="45">
        <v>7.41</v>
      </c>
      <c r="H109" s="14">
        <v>7.72</v>
      </c>
      <c r="I109" s="25"/>
      <c r="J109" s="45">
        <v>114.92</v>
      </c>
      <c r="K109" s="45">
        <v>125.94</v>
      </c>
      <c r="L109" s="45">
        <v>136</v>
      </c>
      <c r="M109" s="45">
        <v>145.38</v>
      </c>
      <c r="N109" s="45">
        <v>130.86</v>
      </c>
      <c r="O109" s="14">
        <v>133.19</v>
      </c>
      <c r="P109" s="25"/>
      <c r="Q109" s="45">
        <f>J109/C109</f>
        <v>19.813793103448276</v>
      </c>
      <c r="R109" s="45">
        <f t="shared" si="39"/>
        <v>19.435185185185183</v>
      </c>
      <c r="S109" s="45">
        <f t="shared" si="38"/>
        <v>20.298507462686565</v>
      </c>
      <c r="T109" s="45">
        <f t="shared" si="40"/>
        <v>19.619433198380566</v>
      </c>
      <c r="U109" s="45">
        <f t="shared" si="40"/>
        <v>17.65991902834008</v>
      </c>
      <c r="V109" s="14">
        <f t="shared" si="41"/>
        <v>17.25259067357513</v>
      </c>
      <c r="X109" s="50">
        <v>12</v>
      </c>
      <c r="Y109" s="50">
        <v>13</v>
      </c>
      <c r="Z109" s="50">
        <v>13</v>
      </c>
      <c r="AA109" s="50">
        <v>14</v>
      </c>
      <c r="AB109" s="50">
        <v>13</v>
      </c>
      <c r="AC109" s="12">
        <v>15</v>
      </c>
      <c r="AD109" s="58" t="s">
        <v>119</v>
      </c>
      <c r="AE109" s="58" t="s">
        <v>14</v>
      </c>
      <c r="AF109" s="13"/>
      <c r="AG109" s="13"/>
    </row>
    <row r="110" spans="1:31" ht="12.75">
      <c r="A110" s="54" t="s">
        <v>119</v>
      </c>
      <c r="B110" s="55" t="s">
        <v>15</v>
      </c>
      <c r="C110" s="43">
        <v>1.32</v>
      </c>
      <c r="D110" s="43">
        <v>1.19</v>
      </c>
      <c r="E110" s="43">
        <v>1.22</v>
      </c>
      <c r="F110" s="43">
        <v>0.99</v>
      </c>
      <c r="G110" s="43">
        <v>1.65</v>
      </c>
      <c r="H110" s="11">
        <v>1.62</v>
      </c>
      <c r="I110" s="23"/>
      <c r="J110" s="43">
        <v>25.667</v>
      </c>
      <c r="K110" s="43">
        <v>24.633</v>
      </c>
      <c r="L110" s="43">
        <v>19.433</v>
      </c>
      <c r="M110" s="43">
        <v>16.834</v>
      </c>
      <c r="N110" s="43">
        <v>24.167</v>
      </c>
      <c r="O110" s="11">
        <v>28.766</v>
      </c>
      <c r="P110" s="23"/>
      <c r="Q110" s="43">
        <f>J110/C110</f>
        <v>19.44469696969697</v>
      </c>
      <c r="R110" s="43">
        <f t="shared" si="39"/>
        <v>20.7</v>
      </c>
      <c r="S110" s="43">
        <f t="shared" si="38"/>
        <v>15.928688524590164</v>
      </c>
      <c r="T110" s="43">
        <f t="shared" si="40"/>
        <v>17.004040404040403</v>
      </c>
      <c r="U110" s="43">
        <f t="shared" si="40"/>
        <v>14.646666666666668</v>
      </c>
      <c r="V110" s="11">
        <f t="shared" si="41"/>
        <v>17.75679012345679</v>
      </c>
      <c r="W110" s="9"/>
      <c r="X110" s="49">
        <v>4</v>
      </c>
      <c r="Y110" s="49">
        <v>4</v>
      </c>
      <c r="Z110" s="49">
        <v>5</v>
      </c>
      <c r="AA110" s="49">
        <v>3</v>
      </c>
      <c r="AB110" s="49">
        <v>5</v>
      </c>
      <c r="AC110" s="9">
        <v>6</v>
      </c>
      <c r="AD110" s="55" t="s">
        <v>119</v>
      </c>
      <c r="AE110" s="55" t="s">
        <v>15</v>
      </c>
    </row>
    <row r="111" spans="1:31" ht="12.75">
      <c r="A111" s="54" t="s">
        <v>119</v>
      </c>
      <c r="B111" s="55" t="s">
        <v>17</v>
      </c>
      <c r="C111" s="43">
        <v>0</v>
      </c>
      <c r="D111" s="43">
        <v>0</v>
      </c>
      <c r="E111" s="43">
        <v>0</v>
      </c>
      <c r="F111" s="43">
        <v>0</v>
      </c>
      <c r="G111" s="43">
        <v>2.19</v>
      </c>
      <c r="H111" s="11">
        <v>2.2</v>
      </c>
      <c r="I111" s="23"/>
      <c r="J111" s="43">
        <v>0</v>
      </c>
      <c r="K111" s="43">
        <v>0</v>
      </c>
      <c r="L111" s="43">
        <v>0</v>
      </c>
      <c r="M111" s="43">
        <v>0</v>
      </c>
      <c r="N111" s="43">
        <v>43.924</v>
      </c>
      <c r="O111" s="11">
        <v>45.56</v>
      </c>
      <c r="P111" s="23"/>
      <c r="Q111" s="43"/>
      <c r="R111" s="43"/>
      <c r="S111" s="43"/>
      <c r="T111" s="43"/>
      <c r="U111" s="43">
        <f aca="true" t="shared" si="42" ref="U111:U136">N111/G111</f>
        <v>20.05662100456621</v>
      </c>
      <c r="V111" s="11">
        <f t="shared" si="41"/>
        <v>20.709090909090907</v>
      </c>
      <c r="X111" s="47">
        <v>0</v>
      </c>
      <c r="Y111" s="47">
        <v>0</v>
      </c>
      <c r="Z111" s="47">
        <v>0</v>
      </c>
      <c r="AA111" s="47">
        <v>0</v>
      </c>
      <c r="AB111" s="47">
        <v>11</v>
      </c>
      <c r="AC111" s="1">
        <v>11</v>
      </c>
      <c r="AD111" s="42" t="s">
        <v>119</v>
      </c>
      <c r="AE111" s="42" t="s">
        <v>17</v>
      </c>
    </row>
    <row r="112" spans="1:31" ht="12.75">
      <c r="A112" s="54" t="s">
        <v>119</v>
      </c>
      <c r="B112" s="55" t="s">
        <v>16</v>
      </c>
      <c r="C112" s="43">
        <v>8.69</v>
      </c>
      <c r="D112" s="43">
        <v>8.1</v>
      </c>
      <c r="E112" s="43">
        <v>8.69</v>
      </c>
      <c r="F112" s="43">
        <v>7</v>
      </c>
      <c r="G112" s="43">
        <v>6.24</v>
      </c>
      <c r="H112" s="11">
        <v>5.39</v>
      </c>
      <c r="I112" s="23"/>
      <c r="J112" s="43">
        <v>178.621</v>
      </c>
      <c r="K112" s="43">
        <v>149.723</v>
      </c>
      <c r="L112" s="43">
        <v>121.398</v>
      </c>
      <c r="M112" s="43">
        <v>107.535</v>
      </c>
      <c r="N112" s="43">
        <v>104.5</v>
      </c>
      <c r="O112" s="11">
        <v>96.692</v>
      </c>
      <c r="P112" s="23"/>
      <c r="Q112" s="43">
        <f aca="true" t="shared" si="43" ref="Q112:T115">J112/C112</f>
        <v>20.554775604142694</v>
      </c>
      <c r="R112" s="43">
        <f t="shared" si="43"/>
        <v>18.484320987654325</v>
      </c>
      <c r="S112" s="43">
        <f t="shared" si="43"/>
        <v>13.969850402761795</v>
      </c>
      <c r="T112" s="43">
        <f t="shared" si="43"/>
        <v>15.362142857142857</v>
      </c>
      <c r="U112" s="43">
        <f t="shared" si="42"/>
        <v>16.746794871794872</v>
      </c>
      <c r="V112" s="11">
        <f t="shared" si="41"/>
        <v>17.939146567717994</v>
      </c>
      <c r="X112" s="47">
        <v>29</v>
      </c>
      <c r="Y112" s="47">
        <v>29</v>
      </c>
      <c r="Z112" s="47">
        <v>28</v>
      </c>
      <c r="AA112" s="47">
        <v>25</v>
      </c>
      <c r="AB112" s="47">
        <v>20</v>
      </c>
      <c r="AC112" s="1">
        <v>15</v>
      </c>
      <c r="AD112" s="42" t="s">
        <v>119</v>
      </c>
      <c r="AE112" s="42" t="s">
        <v>16</v>
      </c>
    </row>
    <row r="113" spans="1:31" ht="12.75">
      <c r="A113" s="54" t="s">
        <v>119</v>
      </c>
      <c r="B113" s="55" t="s">
        <v>57</v>
      </c>
      <c r="C113" s="43">
        <v>1.47</v>
      </c>
      <c r="D113" s="43">
        <v>1.67</v>
      </c>
      <c r="E113" s="43">
        <v>1.69</v>
      </c>
      <c r="F113" s="43">
        <v>2.18</v>
      </c>
      <c r="G113" s="43">
        <v>1.89</v>
      </c>
      <c r="H113" s="11">
        <v>1.89</v>
      </c>
      <c r="I113" s="23"/>
      <c r="J113" s="43">
        <v>28.7</v>
      </c>
      <c r="K113" s="43">
        <v>31.133</v>
      </c>
      <c r="L113" s="43">
        <v>31.533</v>
      </c>
      <c r="M113" s="43">
        <v>34.633</v>
      </c>
      <c r="N113" s="43">
        <v>32.76</v>
      </c>
      <c r="O113" s="11">
        <v>36.047</v>
      </c>
      <c r="P113" s="23"/>
      <c r="Q113" s="43">
        <f t="shared" si="43"/>
        <v>19.523809523809522</v>
      </c>
      <c r="R113" s="43">
        <f t="shared" si="43"/>
        <v>18.64251497005988</v>
      </c>
      <c r="S113" s="43">
        <f t="shared" si="43"/>
        <v>18.658579881656806</v>
      </c>
      <c r="T113" s="43">
        <f t="shared" si="43"/>
        <v>15.886697247706422</v>
      </c>
      <c r="U113" s="43">
        <f t="shared" si="42"/>
        <v>17.333333333333332</v>
      </c>
      <c r="V113" s="11">
        <f t="shared" si="41"/>
        <v>19.072486772486773</v>
      </c>
      <c r="X113" s="47">
        <v>9</v>
      </c>
      <c r="Y113" s="47">
        <v>8</v>
      </c>
      <c r="Z113" s="47">
        <v>8</v>
      </c>
      <c r="AA113" s="47">
        <v>10</v>
      </c>
      <c r="AB113" s="47">
        <v>9</v>
      </c>
      <c r="AC113" s="1">
        <v>9</v>
      </c>
      <c r="AD113" s="42" t="s">
        <v>119</v>
      </c>
      <c r="AE113" s="42" t="s">
        <v>57</v>
      </c>
    </row>
    <row r="114" spans="1:33" s="15" customFormat="1" ht="12.75">
      <c r="A114" s="59" t="s">
        <v>119</v>
      </c>
      <c r="B114" s="60" t="s">
        <v>18</v>
      </c>
      <c r="C114" s="46">
        <v>1.93</v>
      </c>
      <c r="D114" s="46">
        <v>2.33</v>
      </c>
      <c r="E114" s="46">
        <v>2.02</v>
      </c>
      <c r="F114" s="46">
        <v>1.42</v>
      </c>
      <c r="G114" s="46">
        <v>1.49</v>
      </c>
      <c r="H114" s="17">
        <v>0.97</v>
      </c>
      <c r="I114" s="26"/>
      <c r="J114" s="46">
        <v>29.735</v>
      </c>
      <c r="K114" s="46">
        <v>27.333</v>
      </c>
      <c r="L114" s="46">
        <v>26.414</v>
      </c>
      <c r="M114" s="46">
        <v>19.918</v>
      </c>
      <c r="N114" s="46">
        <v>21.284</v>
      </c>
      <c r="O114" s="17">
        <v>20.233</v>
      </c>
      <c r="P114" s="26"/>
      <c r="Q114" s="46">
        <f t="shared" si="43"/>
        <v>15.406735751295336</v>
      </c>
      <c r="R114" s="46">
        <f t="shared" si="43"/>
        <v>11.730901287553648</v>
      </c>
      <c r="S114" s="46">
        <f t="shared" si="43"/>
        <v>13.076237623762378</v>
      </c>
      <c r="T114" s="46">
        <f t="shared" si="43"/>
        <v>14.026760563380282</v>
      </c>
      <c r="U114" s="46">
        <f t="shared" si="42"/>
        <v>14.284563758389261</v>
      </c>
      <c r="V114" s="17">
        <f t="shared" si="41"/>
        <v>20.85876288659794</v>
      </c>
      <c r="X114" s="51">
        <v>5</v>
      </c>
      <c r="Y114" s="51">
        <v>7</v>
      </c>
      <c r="Z114" s="51">
        <v>10</v>
      </c>
      <c r="AA114" s="51">
        <v>10</v>
      </c>
      <c r="AB114" s="51">
        <v>10</v>
      </c>
      <c r="AC114" s="15">
        <v>11</v>
      </c>
      <c r="AD114" s="60" t="s">
        <v>119</v>
      </c>
      <c r="AE114" s="60" t="s">
        <v>18</v>
      </c>
      <c r="AF114" s="16"/>
      <c r="AG114" s="16"/>
    </row>
    <row r="115" spans="1:31" ht="12.75">
      <c r="A115" s="54" t="s">
        <v>119</v>
      </c>
      <c r="B115" s="55" t="s">
        <v>58</v>
      </c>
      <c r="C115" s="43">
        <v>8.28</v>
      </c>
      <c r="D115" s="43">
        <v>8.24</v>
      </c>
      <c r="E115" s="43">
        <v>7.8</v>
      </c>
      <c r="F115" s="43">
        <v>7.96</v>
      </c>
      <c r="G115" s="43">
        <v>8.19</v>
      </c>
      <c r="H115" s="11">
        <v>8.86</v>
      </c>
      <c r="I115" s="23"/>
      <c r="J115" s="43">
        <v>149.498</v>
      </c>
      <c r="K115" s="43">
        <v>154.829</v>
      </c>
      <c r="L115" s="43">
        <v>152.832</v>
      </c>
      <c r="M115" s="43">
        <v>145.874</v>
      </c>
      <c r="N115" s="43">
        <v>158.678</v>
      </c>
      <c r="O115" s="11">
        <v>137.032</v>
      </c>
      <c r="P115" s="23"/>
      <c r="Q115" s="43">
        <f t="shared" si="43"/>
        <v>18.055314009661835</v>
      </c>
      <c r="R115" s="43">
        <f t="shared" si="43"/>
        <v>18.78992718446602</v>
      </c>
      <c r="S115" s="43">
        <f t="shared" si="43"/>
        <v>19.593846153846155</v>
      </c>
      <c r="T115" s="43">
        <f t="shared" si="43"/>
        <v>18.325879396984924</v>
      </c>
      <c r="U115" s="43">
        <f t="shared" si="42"/>
        <v>19.374603174603177</v>
      </c>
      <c r="V115" s="11">
        <f t="shared" si="41"/>
        <v>15.466365688487587</v>
      </c>
      <c r="X115" s="47">
        <v>29</v>
      </c>
      <c r="Y115" s="47">
        <v>29</v>
      </c>
      <c r="Z115" s="47">
        <v>28</v>
      </c>
      <c r="AA115" s="47">
        <v>29</v>
      </c>
      <c r="AB115" s="47">
        <v>29</v>
      </c>
      <c r="AC115" s="1">
        <v>29</v>
      </c>
      <c r="AD115" s="42" t="s">
        <v>119</v>
      </c>
      <c r="AE115" s="42" t="s">
        <v>58</v>
      </c>
    </row>
    <row r="116" spans="1:33" s="15" customFormat="1" ht="12.75">
      <c r="A116" s="59" t="s">
        <v>119</v>
      </c>
      <c r="B116" s="60" t="s">
        <v>19</v>
      </c>
      <c r="C116" s="46">
        <v>0</v>
      </c>
      <c r="D116" s="46">
        <v>0</v>
      </c>
      <c r="E116" s="46">
        <v>0.26</v>
      </c>
      <c r="F116" s="46">
        <v>0.26</v>
      </c>
      <c r="G116" s="46">
        <v>0.64</v>
      </c>
      <c r="H116" s="17">
        <v>1.54</v>
      </c>
      <c r="I116" s="26"/>
      <c r="J116" s="46">
        <v>0</v>
      </c>
      <c r="K116" s="46">
        <v>0</v>
      </c>
      <c r="L116" s="46">
        <v>5.867</v>
      </c>
      <c r="M116" s="46">
        <v>6.696</v>
      </c>
      <c r="N116" s="46">
        <v>16.017</v>
      </c>
      <c r="O116" s="17">
        <v>24.843</v>
      </c>
      <c r="P116" s="26"/>
      <c r="Q116" s="46"/>
      <c r="R116" s="46"/>
      <c r="S116" s="46">
        <f aca="true" t="shared" si="44" ref="S116:S136">L116/E116</f>
        <v>22.565384615384616</v>
      </c>
      <c r="T116" s="46">
        <f aca="true" t="shared" si="45" ref="T116:T136">M116/F116</f>
        <v>25.75384615384615</v>
      </c>
      <c r="U116" s="46">
        <f t="shared" si="42"/>
        <v>25.026562499999997</v>
      </c>
      <c r="V116" s="17">
        <f t="shared" si="41"/>
        <v>16.131818181818183</v>
      </c>
      <c r="X116" s="51">
        <v>0</v>
      </c>
      <c r="Y116" s="51">
        <v>0</v>
      </c>
      <c r="Z116" s="51">
        <v>2</v>
      </c>
      <c r="AA116" s="51">
        <v>4</v>
      </c>
      <c r="AB116" s="51">
        <v>11</v>
      </c>
      <c r="AC116" s="15">
        <v>15</v>
      </c>
      <c r="AD116" s="60" t="s">
        <v>119</v>
      </c>
      <c r="AE116" s="60" t="s">
        <v>19</v>
      </c>
      <c r="AF116" s="16"/>
      <c r="AG116" s="16"/>
    </row>
    <row r="117" spans="1:31" ht="12.75">
      <c r="A117" s="54" t="s">
        <v>119</v>
      </c>
      <c r="B117" s="55" t="s">
        <v>59</v>
      </c>
      <c r="C117" s="43">
        <v>8.55</v>
      </c>
      <c r="D117" s="43">
        <v>7.77</v>
      </c>
      <c r="E117" s="43">
        <v>7.64</v>
      </c>
      <c r="F117" s="43">
        <v>8.19</v>
      </c>
      <c r="G117" s="43">
        <v>8.96</v>
      </c>
      <c r="H117" s="11">
        <v>9.55</v>
      </c>
      <c r="I117" s="23"/>
      <c r="J117" s="43">
        <v>190.633</v>
      </c>
      <c r="K117" s="43">
        <v>168.734</v>
      </c>
      <c r="L117" s="43">
        <v>164.674</v>
      </c>
      <c r="M117" s="43">
        <v>211.037</v>
      </c>
      <c r="N117" s="43">
        <v>152.065</v>
      </c>
      <c r="O117" s="11">
        <v>127.14</v>
      </c>
      <c r="P117" s="23"/>
      <c r="Q117" s="43">
        <f aca="true" t="shared" si="46" ref="Q117:Q136">J117/C117</f>
        <v>22.29625730994152</v>
      </c>
      <c r="R117" s="43">
        <f aca="true" t="shared" si="47" ref="R117:R136">K117/D117</f>
        <v>21.71608751608752</v>
      </c>
      <c r="S117" s="43">
        <f t="shared" si="44"/>
        <v>21.554188481675393</v>
      </c>
      <c r="T117" s="43">
        <f t="shared" si="45"/>
        <v>25.76764346764347</v>
      </c>
      <c r="U117" s="43">
        <f t="shared" si="42"/>
        <v>16.971540178571427</v>
      </c>
      <c r="V117" s="11">
        <f t="shared" si="41"/>
        <v>13.313089005235602</v>
      </c>
      <c r="X117" s="47">
        <v>17</v>
      </c>
      <c r="Y117" s="47">
        <v>14</v>
      </c>
      <c r="Z117" s="47">
        <v>12</v>
      </c>
      <c r="AA117" s="47">
        <v>11</v>
      </c>
      <c r="AB117" s="47">
        <v>25</v>
      </c>
      <c r="AC117" s="1">
        <v>25</v>
      </c>
      <c r="AD117" s="42" t="s">
        <v>119</v>
      </c>
      <c r="AE117" s="42" t="s">
        <v>59</v>
      </c>
    </row>
    <row r="118" spans="1:31" ht="12.75">
      <c r="A118" s="54" t="s">
        <v>119</v>
      </c>
      <c r="B118" s="55" t="s">
        <v>20</v>
      </c>
      <c r="C118" s="43">
        <v>2.75</v>
      </c>
      <c r="D118" s="43">
        <v>2.3</v>
      </c>
      <c r="E118" s="43">
        <v>2.62</v>
      </c>
      <c r="F118" s="43">
        <v>2.66</v>
      </c>
      <c r="G118" s="43">
        <v>2.68</v>
      </c>
      <c r="H118" s="11">
        <v>2.66</v>
      </c>
      <c r="I118" s="23"/>
      <c r="J118" s="43">
        <v>76</v>
      </c>
      <c r="K118" s="43">
        <v>73.427</v>
      </c>
      <c r="L118" s="43">
        <v>70.553</v>
      </c>
      <c r="M118" s="43">
        <v>58.66</v>
      </c>
      <c r="N118" s="43">
        <v>67.313</v>
      </c>
      <c r="O118" s="11">
        <v>60.213</v>
      </c>
      <c r="P118" s="23"/>
      <c r="Q118" s="43">
        <f t="shared" si="46"/>
        <v>27.636363636363637</v>
      </c>
      <c r="R118" s="43">
        <f t="shared" si="47"/>
        <v>31.924782608695658</v>
      </c>
      <c r="S118" s="43">
        <f t="shared" si="44"/>
        <v>26.92862595419847</v>
      </c>
      <c r="T118" s="43">
        <f t="shared" si="45"/>
        <v>22.052631578947366</v>
      </c>
      <c r="U118" s="43">
        <f t="shared" si="42"/>
        <v>25.116791044776118</v>
      </c>
      <c r="V118" s="11">
        <f t="shared" si="41"/>
        <v>22.636466165413534</v>
      </c>
      <c r="X118" s="47">
        <v>17</v>
      </c>
      <c r="Y118" s="47">
        <v>14</v>
      </c>
      <c r="Z118" s="47">
        <v>16</v>
      </c>
      <c r="AA118" s="47">
        <v>15</v>
      </c>
      <c r="AB118" s="47">
        <v>16</v>
      </c>
      <c r="AC118" s="1">
        <v>16</v>
      </c>
      <c r="AD118" s="42" t="s">
        <v>119</v>
      </c>
      <c r="AE118" s="42" t="s">
        <v>20</v>
      </c>
    </row>
    <row r="119" spans="1:31" ht="12.75">
      <c r="A119" s="54" t="s">
        <v>119</v>
      </c>
      <c r="B119" s="55" t="s">
        <v>23</v>
      </c>
      <c r="C119" s="43">
        <v>1.6</v>
      </c>
      <c r="D119" s="43">
        <v>1.59</v>
      </c>
      <c r="E119" s="43">
        <v>1.6</v>
      </c>
      <c r="F119" s="43">
        <v>1.6</v>
      </c>
      <c r="G119" s="43">
        <v>1.6</v>
      </c>
      <c r="H119" s="11">
        <v>1.59</v>
      </c>
      <c r="I119" s="23"/>
      <c r="J119" s="43">
        <v>44.24</v>
      </c>
      <c r="K119" s="43">
        <v>49.1</v>
      </c>
      <c r="L119" s="43">
        <v>40.78</v>
      </c>
      <c r="M119" s="43">
        <v>38.58</v>
      </c>
      <c r="N119" s="43">
        <v>40.32</v>
      </c>
      <c r="O119" s="11">
        <v>38.4</v>
      </c>
      <c r="P119" s="23"/>
      <c r="Q119" s="43">
        <f t="shared" si="46"/>
        <v>27.65</v>
      </c>
      <c r="R119" s="43">
        <f t="shared" si="47"/>
        <v>30.88050314465409</v>
      </c>
      <c r="S119" s="43">
        <f t="shared" si="44"/>
        <v>25.4875</v>
      </c>
      <c r="T119" s="43">
        <f t="shared" si="45"/>
        <v>24.112499999999997</v>
      </c>
      <c r="U119" s="43">
        <f t="shared" si="42"/>
        <v>25.2</v>
      </c>
      <c r="V119" s="11">
        <f t="shared" si="41"/>
        <v>24.150943396226413</v>
      </c>
      <c r="W119" s="9"/>
      <c r="X119" s="49">
        <v>8</v>
      </c>
      <c r="Y119" s="49">
        <v>8</v>
      </c>
      <c r="Z119" s="49">
        <v>8</v>
      </c>
      <c r="AA119" s="49">
        <v>8</v>
      </c>
      <c r="AB119" s="49">
        <v>8</v>
      </c>
      <c r="AC119" s="9">
        <v>8</v>
      </c>
      <c r="AD119" s="55" t="s">
        <v>119</v>
      </c>
      <c r="AE119" s="55" t="s">
        <v>23</v>
      </c>
    </row>
    <row r="120" spans="1:31" ht="12.75">
      <c r="A120" s="54" t="s">
        <v>119</v>
      </c>
      <c r="B120" s="55" t="s">
        <v>61</v>
      </c>
      <c r="C120" s="43">
        <v>2.27</v>
      </c>
      <c r="D120" s="43">
        <v>2.27</v>
      </c>
      <c r="E120" s="43">
        <v>2.27</v>
      </c>
      <c r="F120" s="43">
        <v>2.49</v>
      </c>
      <c r="G120" s="43">
        <v>1.67</v>
      </c>
      <c r="H120" s="11">
        <v>2.36</v>
      </c>
      <c r="I120" s="23"/>
      <c r="J120" s="43">
        <v>44.32</v>
      </c>
      <c r="K120" s="43">
        <v>38.839</v>
      </c>
      <c r="L120" s="43">
        <v>43.811</v>
      </c>
      <c r="M120" s="43">
        <v>31.691</v>
      </c>
      <c r="N120" s="43">
        <v>21.199</v>
      </c>
      <c r="O120" s="11">
        <v>32.377</v>
      </c>
      <c r="P120" s="23"/>
      <c r="Q120" s="43">
        <f t="shared" si="46"/>
        <v>19.524229074889867</v>
      </c>
      <c r="R120" s="43">
        <f t="shared" si="47"/>
        <v>17.109691629955947</v>
      </c>
      <c r="S120" s="43">
        <f t="shared" si="44"/>
        <v>19.3</v>
      </c>
      <c r="T120" s="43">
        <f t="shared" si="45"/>
        <v>12.72730923694779</v>
      </c>
      <c r="U120" s="43">
        <f t="shared" si="42"/>
        <v>12.694011976047905</v>
      </c>
      <c r="V120" s="11">
        <f t="shared" si="41"/>
        <v>13.71906779661017</v>
      </c>
      <c r="X120" s="47">
        <v>7</v>
      </c>
      <c r="Y120" s="47">
        <v>7</v>
      </c>
      <c r="Z120" s="47">
        <v>7</v>
      </c>
      <c r="AA120" s="47">
        <v>9</v>
      </c>
      <c r="AB120" s="47">
        <v>11</v>
      </c>
      <c r="AC120" s="1">
        <v>14</v>
      </c>
      <c r="AD120" s="42" t="s">
        <v>119</v>
      </c>
      <c r="AE120" s="42" t="s">
        <v>61</v>
      </c>
    </row>
    <row r="121" spans="1:33" s="6" customFormat="1" ht="12.75">
      <c r="A121" s="53" t="s">
        <v>119</v>
      </c>
      <c r="B121" s="56" t="s">
        <v>60</v>
      </c>
      <c r="C121" s="44">
        <v>0.81</v>
      </c>
      <c r="D121" s="44">
        <v>0.72</v>
      </c>
      <c r="E121" s="44">
        <v>0.72</v>
      </c>
      <c r="F121" s="44">
        <v>1.08</v>
      </c>
      <c r="G121" s="44">
        <v>0.72</v>
      </c>
      <c r="H121" s="8">
        <v>1.08</v>
      </c>
      <c r="I121" s="24"/>
      <c r="J121" s="44">
        <v>12.05</v>
      </c>
      <c r="K121" s="44">
        <v>17.04</v>
      </c>
      <c r="L121" s="44">
        <v>17.28</v>
      </c>
      <c r="M121" s="44">
        <v>13.2</v>
      </c>
      <c r="N121" s="44">
        <v>19.8</v>
      </c>
      <c r="O121" s="8">
        <v>21.96</v>
      </c>
      <c r="P121" s="24"/>
      <c r="Q121" s="44">
        <f t="shared" si="46"/>
        <v>14.876543209876543</v>
      </c>
      <c r="R121" s="44">
        <f t="shared" si="47"/>
        <v>23.666666666666668</v>
      </c>
      <c r="S121" s="44">
        <f t="shared" si="44"/>
        <v>24.000000000000004</v>
      </c>
      <c r="T121" s="44">
        <f t="shared" si="45"/>
        <v>12.222222222222221</v>
      </c>
      <c r="U121" s="44">
        <f t="shared" si="42"/>
        <v>27.500000000000004</v>
      </c>
      <c r="V121" s="8">
        <f t="shared" si="41"/>
        <v>20.333333333333332</v>
      </c>
      <c r="X121" s="48">
        <v>2</v>
      </c>
      <c r="Y121" s="48">
        <v>2</v>
      </c>
      <c r="Z121" s="48">
        <v>2</v>
      </c>
      <c r="AA121" s="48">
        <v>3</v>
      </c>
      <c r="AB121" s="48">
        <v>3</v>
      </c>
      <c r="AC121" s="6">
        <v>4</v>
      </c>
      <c r="AD121" s="56" t="s">
        <v>119</v>
      </c>
      <c r="AE121" s="56" t="s">
        <v>60</v>
      </c>
      <c r="AF121" s="7"/>
      <c r="AG121" s="7"/>
    </row>
    <row r="122" spans="1:33" s="9" customFormat="1" ht="12.75">
      <c r="A122" s="54" t="s">
        <v>119</v>
      </c>
      <c r="B122" s="55" t="s">
        <v>62</v>
      </c>
      <c r="C122" s="43">
        <v>0.4</v>
      </c>
      <c r="D122" s="43">
        <v>0.37</v>
      </c>
      <c r="E122" s="43">
        <v>0.73</v>
      </c>
      <c r="F122" s="43">
        <v>0.78</v>
      </c>
      <c r="G122" s="43">
        <v>0.78</v>
      </c>
      <c r="H122" s="11">
        <v>0.78</v>
      </c>
      <c r="I122" s="23"/>
      <c r="J122" s="43">
        <v>5.64</v>
      </c>
      <c r="K122" s="43">
        <v>4.96</v>
      </c>
      <c r="L122" s="43">
        <v>8.68</v>
      </c>
      <c r="M122" s="43">
        <v>5.68</v>
      </c>
      <c r="N122" s="43">
        <v>6.767</v>
      </c>
      <c r="O122" s="11">
        <v>10.633</v>
      </c>
      <c r="P122" s="23"/>
      <c r="Q122" s="43">
        <f t="shared" si="46"/>
        <v>14.099999999999998</v>
      </c>
      <c r="R122" s="43">
        <f t="shared" si="47"/>
        <v>13.405405405405405</v>
      </c>
      <c r="S122" s="43">
        <f t="shared" si="44"/>
        <v>11.89041095890411</v>
      </c>
      <c r="T122" s="43">
        <f t="shared" si="45"/>
        <v>7.282051282051281</v>
      </c>
      <c r="U122" s="43">
        <f t="shared" si="42"/>
        <v>8.675641025641026</v>
      </c>
      <c r="V122" s="11">
        <f t="shared" si="41"/>
        <v>13.63205128205128</v>
      </c>
      <c r="W122" s="1"/>
      <c r="X122" s="47">
        <v>2</v>
      </c>
      <c r="Y122" s="47">
        <v>2</v>
      </c>
      <c r="Z122" s="47">
        <v>3</v>
      </c>
      <c r="AA122" s="47">
        <v>3</v>
      </c>
      <c r="AB122" s="47">
        <v>3</v>
      </c>
      <c r="AC122" s="1">
        <v>3</v>
      </c>
      <c r="AD122" s="42" t="s">
        <v>119</v>
      </c>
      <c r="AE122" s="42" t="s">
        <v>62</v>
      </c>
      <c r="AF122" s="10"/>
      <c r="AG122" s="10"/>
    </row>
    <row r="123" spans="1:33" s="9" customFormat="1" ht="12.75">
      <c r="A123" s="54" t="s">
        <v>119</v>
      </c>
      <c r="B123" s="55" t="s">
        <v>25</v>
      </c>
      <c r="C123" s="43">
        <v>16.54</v>
      </c>
      <c r="D123" s="43">
        <v>16.94</v>
      </c>
      <c r="E123" s="43">
        <v>16.55</v>
      </c>
      <c r="F123" s="43">
        <v>17.01</v>
      </c>
      <c r="G123" s="43">
        <v>17.7</v>
      </c>
      <c r="H123" s="11">
        <v>17.31</v>
      </c>
      <c r="I123" s="23"/>
      <c r="J123" s="43">
        <v>282.004</v>
      </c>
      <c r="K123" s="43">
        <v>274.378</v>
      </c>
      <c r="L123" s="43">
        <v>243.868</v>
      </c>
      <c r="M123" s="43">
        <v>256.086</v>
      </c>
      <c r="N123" s="43">
        <v>257.355</v>
      </c>
      <c r="O123" s="11">
        <v>259.285</v>
      </c>
      <c r="P123" s="23"/>
      <c r="Q123" s="43">
        <f t="shared" si="46"/>
        <v>17.04981862152358</v>
      </c>
      <c r="R123" s="43">
        <f t="shared" si="47"/>
        <v>16.197048406139313</v>
      </c>
      <c r="S123" s="43">
        <f t="shared" si="44"/>
        <v>14.735226586102717</v>
      </c>
      <c r="T123" s="43">
        <f t="shared" si="45"/>
        <v>15.055026455026454</v>
      </c>
      <c r="U123" s="43">
        <f t="shared" si="42"/>
        <v>14.539830508474578</v>
      </c>
      <c r="V123" s="11">
        <f t="shared" si="41"/>
        <v>14.978913922588102</v>
      </c>
      <c r="X123" s="49">
        <v>79</v>
      </c>
      <c r="Y123" s="49">
        <v>79</v>
      </c>
      <c r="Z123" s="49">
        <v>75</v>
      </c>
      <c r="AA123" s="49">
        <v>80</v>
      </c>
      <c r="AB123" s="49">
        <v>73</v>
      </c>
      <c r="AC123" s="9">
        <v>72</v>
      </c>
      <c r="AD123" s="55" t="s">
        <v>119</v>
      </c>
      <c r="AE123" s="55" t="s">
        <v>25</v>
      </c>
      <c r="AF123" s="10"/>
      <c r="AG123" s="10"/>
    </row>
    <row r="124" spans="1:33" s="12" customFormat="1" ht="12.75">
      <c r="A124" s="57" t="s">
        <v>119</v>
      </c>
      <c r="B124" s="58" t="s">
        <v>26</v>
      </c>
      <c r="C124" s="45">
        <v>27.17</v>
      </c>
      <c r="D124" s="45">
        <v>26.16</v>
      </c>
      <c r="E124" s="45">
        <v>26.21</v>
      </c>
      <c r="F124" s="45">
        <v>24.99</v>
      </c>
      <c r="G124" s="45">
        <v>26.25</v>
      </c>
      <c r="H124" s="14">
        <v>25.46</v>
      </c>
      <c r="I124" s="25"/>
      <c r="J124" s="45">
        <v>425.378</v>
      </c>
      <c r="K124" s="45">
        <v>420.914</v>
      </c>
      <c r="L124" s="45">
        <v>413.017</v>
      </c>
      <c r="M124" s="45">
        <v>389.465</v>
      </c>
      <c r="N124" s="45">
        <v>419.39</v>
      </c>
      <c r="O124" s="14">
        <v>403.953</v>
      </c>
      <c r="P124" s="25"/>
      <c r="Q124" s="45">
        <f t="shared" si="46"/>
        <v>15.656164887743834</v>
      </c>
      <c r="R124" s="45">
        <f t="shared" si="47"/>
        <v>16.08998470948012</v>
      </c>
      <c r="S124" s="45">
        <f t="shared" si="44"/>
        <v>15.757993132392215</v>
      </c>
      <c r="T124" s="45">
        <f t="shared" si="45"/>
        <v>15.58483393357343</v>
      </c>
      <c r="U124" s="45">
        <f t="shared" si="42"/>
        <v>15.976761904761904</v>
      </c>
      <c r="V124" s="14">
        <f t="shared" si="41"/>
        <v>15.866182246661428</v>
      </c>
      <c r="X124" s="50">
        <v>97</v>
      </c>
      <c r="Y124" s="50">
        <v>93</v>
      </c>
      <c r="Z124" s="50">
        <v>94</v>
      </c>
      <c r="AA124" s="50">
        <v>91</v>
      </c>
      <c r="AB124" s="50">
        <v>94</v>
      </c>
      <c r="AC124" s="12">
        <v>91</v>
      </c>
      <c r="AD124" s="58" t="s">
        <v>119</v>
      </c>
      <c r="AE124" s="58" t="s">
        <v>26</v>
      </c>
      <c r="AF124" s="13"/>
      <c r="AG124" s="13"/>
    </row>
    <row r="125" spans="1:31" ht="12.75">
      <c r="A125" s="54" t="s">
        <v>119</v>
      </c>
      <c r="B125" s="55" t="s">
        <v>28</v>
      </c>
      <c r="C125" s="43">
        <v>0.99</v>
      </c>
      <c r="D125" s="43">
        <v>0.99</v>
      </c>
      <c r="E125" s="43">
        <v>0.99</v>
      </c>
      <c r="F125" s="43">
        <v>0.99</v>
      </c>
      <c r="G125" s="43">
        <v>0.99</v>
      </c>
      <c r="H125" s="11">
        <v>1.52</v>
      </c>
      <c r="I125" s="23"/>
      <c r="J125" s="43">
        <v>16.166</v>
      </c>
      <c r="K125" s="43">
        <v>19.167</v>
      </c>
      <c r="L125" s="43">
        <v>13.999</v>
      </c>
      <c r="M125" s="43">
        <v>13.333</v>
      </c>
      <c r="N125" s="43">
        <v>12.873</v>
      </c>
      <c r="O125" s="11">
        <v>20.099</v>
      </c>
      <c r="P125" s="23"/>
      <c r="Q125" s="43">
        <f t="shared" si="46"/>
        <v>16.32929292929293</v>
      </c>
      <c r="R125" s="43">
        <f t="shared" si="47"/>
        <v>19.360606060606063</v>
      </c>
      <c r="S125" s="43">
        <f t="shared" si="44"/>
        <v>14.140404040404041</v>
      </c>
      <c r="T125" s="43">
        <f t="shared" si="45"/>
        <v>13.467676767676767</v>
      </c>
      <c r="U125" s="43">
        <f t="shared" si="42"/>
        <v>13.003030303030302</v>
      </c>
      <c r="V125" s="11">
        <f t="shared" si="41"/>
        <v>13.223026315789474</v>
      </c>
      <c r="X125" s="47">
        <v>3</v>
      </c>
      <c r="Y125" s="47">
        <v>3</v>
      </c>
      <c r="Z125" s="47">
        <v>3</v>
      </c>
      <c r="AA125" s="47">
        <v>3</v>
      </c>
      <c r="AB125" s="47">
        <v>3</v>
      </c>
      <c r="AC125" s="1">
        <v>5</v>
      </c>
      <c r="AD125" s="42" t="s">
        <v>119</v>
      </c>
      <c r="AE125" s="42" t="s">
        <v>28</v>
      </c>
    </row>
    <row r="126" spans="1:31" ht="12.75">
      <c r="A126" s="54" t="s">
        <v>119</v>
      </c>
      <c r="B126" s="55" t="s">
        <v>29</v>
      </c>
      <c r="C126" s="43">
        <v>1.88</v>
      </c>
      <c r="D126" s="43">
        <v>2.04</v>
      </c>
      <c r="E126" s="43">
        <v>2.24</v>
      </c>
      <c r="F126" s="43">
        <v>2.03</v>
      </c>
      <c r="G126" s="43">
        <v>1.82</v>
      </c>
      <c r="H126" s="11">
        <v>1.68</v>
      </c>
      <c r="I126" s="23"/>
      <c r="J126" s="43">
        <v>49.802</v>
      </c>
      <c r="K126" s="43">
        <v>53.226</v>
      </c>
      <c r="L126" s="43">
        <v>42.84</v>
      </c>
      <c r="M126" s="43">
        <v>36.108</v>
      </c>
      <c r="N126" s="43">
        <v>33.915</v>
      </c>
      <c r="O126" s="11">
        <v>37.16</v>
      </c>
      <c r="P126" s="23"/>
      <c r="Q126" s="43">
        <f t="shared" si="46"/>
        <v>26.490425531914894</v>
      </c>
      <c r="R126" s="43">
        <f t="shared" si="47"/>
        <v>26.091176470588234</v>
      </c>
      <c r="S126" s="43">
        <f t="shared" si="44"/>
        <v>19.125</v>
      </c>
      <c r="T126" s="43">
        <f t="shared" si="45"/>
        <v>17.787192118226603</v>
      </c>
      <c r="U126" s="43">
        <f t="shared" si="42"/>
        <v>18.634615384615383</v>
      </c>
      <c r="V126" s="11">
        <f t="shared" si="41"/>
        <v>22.119047619047617</v>
      </c>
      <c r="W126" s="9"/>
      <c r="X126" s="49">
        <v>9</v>
      </c>
      <c r="Y126" s="49">
        <v>11</v>
      </c>
      <c r="Z126" s="49">
        <v>12</v>
      </c>
      <c r="AA126" s="49">
        <v>11</v>
      </c>
      <c r="AB126" s="49">
        <v>10</v>
      </c>
      <c r="AC126" s="9">
        <v>9</v>
      </c>
      <c r="AD126" s="55" t="s">
        <v>119</v>
      </c>
      <c r="AE126" s="55" t="s">
        <v>29</v>
      </c>
    </row>
    <row r="127" spans="1:31" ht="12.75">
      <c r="A127" s="54" t="s">
        <v>119</v>
      </c>
      <c r="B127" s="55" t="s">
        <v>30</v>
      </c>
      <c r="C127" s="43">
        <v>0.2</v>
      </c>
      <c r="D127" s="43">
        <v>0.2</v>
      </c>
      <c r="E127" s="43">
        <v>0.2</v>
      </c>
      <c r="F127" s="43">
        <v>0.2</v>
      </c>
      <c r="G127" s="43">
        <v>0.56</v>
      </c>
      <c r="H127" s="11">
        <v>0.2</v>
      </c>
      <c r="I127" s="23"/>
      <c r="J127" s="43">
        <v>4.2</v>
      </c>
      <c r="K127" s="43">
        <v>5.1</v>
      </c>
      <c r="L127" s="43">
        <v>3.5</v>
      </c>
      <c r="M127" s="43">
        <v>2</v>
      </c>
      <c r="N127" s="43">
        <v>3.58</v>
      </c>
      <c r="O127" s="11">
        <v>2.2</v>
      </c>
      <c r="P127" s="23"/>
      <c r="Q127" s="43">
        <f t="shared" si="46"/>
        <v>21</v>
      </c>
      <c r="R127" s="43">
        <f t="shared" si="47"/>
        <v>25.499999999999996</v>
      </c>
      <c r="S127" s="43">
        <f t="shared" si="44"/>
        <v>17.5</v>
      </c>
      <c r="T127" s="43">
        <f t="shared" si="45"/>
        <v>10</v>
      </c>
      <c r="U127" s="43">
        <f t="shared" si="42"/>
        <v>6.392857142857142</v>
      </c>
      <c r="V127" s="11">
        <f t="shared" si="41"/>
        <v>11</v>
      </c>
      <c r="X127" s="47">
        <v>1</v>
      </c>
      <c r="Y127" s="47">
        <v>1</v>
      </c>
      <c r="Z127" s="47">
        <v>1</v>
      </c>
      <c r="AA127" s="47">
        <v>1</v>
      </c>
      <c r="AB127" s="47">
        <v>3</v>
      </c>
      <c r="AC127" s="1">
        <v>1</v>
      </c>
      <c r="AD127" s="42" t="s">
        <v>119</v>
      </c>
      <c r="AE127" s="42" t="s">
        <v>30</v>
      </c>
    </row>
    <row r="128" spans="1:31" ht="12.75">
      <c r="A128" s="54" t="s">
        <v>119</v>
      </c>
      <c r="B128" s="55" t="s">
        <v>63</v>
      </c>
      <c r="C128" s="43">
        <v>3.23</v>
      </c>
      <c r="D128" s="43">
        <v>3</v>
      </c>
      <c r="E128" s="43">
        <v>2.67</v>
      </c>
      <c r="F128" s="43">
        <v>2.86</v>
      </c>
      <c r="G128" s="43">
        <v>3.18</v>
      </c>
      <c r="H128" s="11">
        <v>2.81</v>
      </c>
      <c r="I128" s="23"/>
      <c r="J128" s="43">
        <v>39.979</v>
      </c>
      <c r="K128" s="43">
        <v>32.111</v>
      </c>
      <c r="L128" s="43">
        <v>26.755</v>
      </c>
      <c r="M128" s="43">
        <v>27.129</v>
      </c>
      <c r="N128" s="43">
        <v>34.487</v>
      </c>
      <c r="O128" s="11">
        <v>30.852</v>
      </c>
      <c r="P128" s="23"/>
      <c r="Q128" s="43">
        <f t="shared" si="46"/>
        <v>12.377399380804953</v>
      </c>
      <c r="R128" s="43">
        <f t="shared" si="47"/>
        <v>10.703666666666665</v>
      </c>
      <c r="S128" s="43">
        <f t="shared" si="44"/>
        <v>10.02059925093633</v>
      </c>
      <c r="T128" s="43">
        <f t="shared" si="45"/>
        <v>9.485664335664337</v>
      </c>
      <c r="U128" s="43">
        <f t="shared" si="42"/>
        <v>10.84496855345912</v>
      </c>
      <c r="V128" s="11">
        <f t="shared" si="41"/>
        <v>10.979359430604982</v>
      </c>
      <c r="X128" s="47">
        <v>11</v>
      </c>
      <c r="Y128" s="47">
        <v>11</v>
      </c>
      <c r="Z128" s="47">
        <v>10</v>
      </c>
      <c r="AA128" s="47">
        <v>11</v>
      </c>
      <c r="AB128" s="47">
        <v>12</v>
      </c>
      <c r="AC128" s="1">
        <v>11</v>
      </c>
      <c r="AD128" s="42" t="s">
        <v>119</v>
      </c>
      <c r="AE128" s="42" t="s">
        <v>63</v>
      </c>
    </row>
    <row r="129" spans="1:33" s="6" customFormat="1" ht="12.75">
      <c r="A129" s="53" t="s">
        <v>119</v>
      </c>
      <c r="B129" s="56" t="s">
        <v>34</v>
      </c>
      <c r="C129" s="44">
        <v>0.38</v>
      </c>
      <c r="D129" s="44">
        <v>0.4</v>
      </c>
      <c r="E129" s="44">
        <v>0.4</v>
      </c>
      <c r="F129" s="44">
        <v>0.4</v>
      </c>
      <c r="G129" s="44">
        <v>0.4</v>
      </c>
      <c r="H129" s="8">
        <v>0.4</v>
      </c>
      <c r="I129" s="24"/>
      <c r="J129" s="44">
        <v>10.24</v>
      </c>
      <c r="K129" s="44">
        <v>9.56</v>
      </c>
      <c r="L129" s="44">
        <v>11.22</v>
      </c>
      <c r="M129" s="44">
        <v>10.12</v>
      </c>
      <c r="N129" s="44">
        <v>10.94</v>
      </c>
      <c r="O129" s="8">
        <v>10.3</v>
      </c>
      <c r="P129" s="24"/>
      <c r="Q129" s="44">
        <f t="shared" si="46"/>
        <v>26.94736842105263</v>
      </c>
      <c r="R129" s="44">
        <f t="shared" si="47"/>
        <v>23.9</v>
      </c>
      <c r="S129" s="44">
        <f t="shared" si="44"/>
        <v>28.05</v>
      </c>
      <c r="T129" s="44">
        <f t="shared" si="45"/>
        <v>25.299999999999997</v>
      </c>
      <c r="U129" s="44">
        <f t="shared" si="42"/>
        <v>27.349999999999998</v>
      </c>
      <c r="V129" s="8">
        <f t="shared" si="41"/>
        <v>25.75</v>
      </c>
      <c r="X129" s="48">
        <v>2</v>
      </c>
      <c r="Y129" s="48">
        <v>2</v>
      </c>
      <c r="Z129" s="48">
        <v>2</v>
      </c>
      <c r="AA129" s="48">
        <v>2</v>
      </c>
      <c r="AB129" s="48">
        <v>2</v>
      </c>
      <c r="AC129" s="6">
        <v>2</v>
      </c>
      <c r="AD129" s="56" t="s">
        <v>119</v>
      </c>
      <c r="AE129" s="56" t="s">
        <v>34</v>
      </c>
      <c r="AF129" s="7"/>
      <c r="AG129" s="7"/>
    </row>
    <row r="130" spans="1:33" s="9" customFormat="1" ht="12.75">
      <c r="A130" s="54" t="s">
        <v>119</v>
      </c>
      <c r="B130" s="55" t="s">
        <v>35</v>
      </c>
      <c r="C130" s="43">
        <v>0.13</v>
      </c>
      <c r="D130" s="43">
        <v>0.26</v>
      </c>
      <c r="E130" s="43">
        <v>0.13</v>
      </c>
      <c r="F130" s="43">
        <v>0.26</v>
      </c>
      <c r="G130" s="43">
        <v>0.37</v>
      </c>
      <c r="H130" s="11">
        <v>0.26</v>
      </c>
      <c r="I130" s="23"/>
      <c r="J130" s="43">
        <v>2.733</v>
      </c>
      <c r="K130" s="43">
        <v>6.333</v>
      </c>
      <c r="L130" s="43">
        <v>3.933</v>
      </c>
      <c r="M130" s="43">
        <v>4.534</v>
      </c>
      <c r="N130" s="43">
        <v>3.667</v>
      </c>
      <c r="O130" s="11">
        <v>3.266</v>
      </c>
      <c r="P130" s="23"/>
      <c r="Q130" s="43">
        <f t="shared" si="46"/>
        <v>21.023076923076925</v>
      </c>
      <c r="R130" s="43">
        <f t="shared" si="47"/>
        <v>24.357692307692307</v>
      </c>
      <c r="S130" s="43">
        <f t="shared" si="44"/>
        <v>30.25384615384615</v>
      </c>
      <c r="T130" s="43">
        <f t="shared" si="45"/>
        <v>17.43846153846154</v>
      </c>
      <c r="U130" s="43">
        <f t="shared" si="42"/>
        <v>9.91081081081081</v>
      </c>
      <c r="V130" s="11">
        <f t="shared" si="41"/>
        <v>12.561538461538461</v>
      </c>
      <c r="X130" s="49">
        <v>1</v>
      </c>
      <c r="Y130" s="49">
        <v>2</v>
      </c>
      <c r="Z130" s="49">
        <v>1</v>
      </c>
      <c r="AA130" s="49">
        <v>2</v>
      </c>
      <c r="AB130" s="49">
        <v>2</v>
      </c>
      <c r="AC130" s="9">
        <v>2</v>
      </c>
      <c r="AD130" s="55" t="s">
        <v>119</v>
      </c>
      <c r="AE130" s="55" t="s">
        <v>35</v>
      </c>
      <c r="AF130" s="10"/>
      <c r="AG130" s="10"/>
    </row>
    <row r="131" spans="1:33" s="9" customFormat="1" ht="12.75">
      <c r="A131" s="54" t="s">
        <v>119</v>
      </c>
      <c r="B131" s="55" t="s">
        <v>33</v>
      </c>
      <c r="C131" s="43">
        <v>1.8</v>
      </c>
      <c r="D131" s="43">
        <v>1.4</v>
      </c>
      <c r="E131" s="43">
        <v>1.4</v>
      </c>
      <c r="F131" s="43">
        <v>1.6</v>
      </c>
      <c r="G131" s="43">
        <v>1.2</v>
      </c>
      <c r="H131" s="11">
        <v>1.2</v>
      </c>
      <c r="I131" s="23"/>
      <c r="J131" s="43">
        <v>47.886</v>
      </c>
      <c r="K131" s="43">
        <v>34.04</v>
      </c>
      <c r="L131" s="43">
        <v>30.72</v>
      </c>
      <c r="M131" s="43">
        <v>27.5</v>
      </c>
      <c r="N131" s="43">
        <v>25.98</v>
      </c>
      <c r="O131" s="11">
        <v>24.18</v>
      </c>
      <c r="P131" s="23"/>
      <c r="Q131" s="43">
        <f t="shared" si="46"/>
        <v>26.603333333333335</v>
      </c>
      <c r="R131" s="43">
        <f t="shared" si="47"/>
        <v>24.314285714285717</v>
      </c>
      <c r="S131" s="43">
        <f t="shared" si="44"/>
        <v>21.942857142857143</v>
      </c>
      <c r="T131" s="43">
        <f t="shared" si="45"/>
        <v>17.1875</v>
      </c>
      <c r="U131" s="43">
        <f t="shared" si="42"/>
        <v>21.650000000000002</v>
      </c>
      <c r="V131" s="11">
        <f t="shared" si="41"/>
        <v>20.150000000000002</v>
      </c>
      <c r="W131" s="1"/>
      <c r="X131" s="47">
        <v>9</v>
      </c>
      <c r="Y131" s="47">
        <v>7</v>
      </c>
      <c r="Z131" s="47">
        <v>7</v>
      </c>
      <c r="AA131" s="47">
        <v>8</v>
      </c>
      <c r="AB131" s="47">
        <v>6</v>
      </c>
      <c r="AC131" s="1">
        <v>6</v>
      </c>
      <c r="AD131" s="42" t="s">
        <v>119</v>
      </c>
      <c r="AE131" s="42" t="s">
        <v>33</v>
      </c>
      <c r="AF131" s="10"/>
      <c r="AG131" s="10"/>
    </row>
    <row r="132" spans="1:33" s="12" customFormat="1" ht="12.75">
      <c r="A132" s="57" t="s">
        <v>119</v>
      </c>
      <c r="B132" s="58" t="s">
        <v>36</v>
      </c>
      <c r="C132" s="45">
        <v>1</v>
      </c>
      <c r="D132" s="45">
        <v>1.2</v>
      </c>
      <c r="E132" s="45">
        <v>1.4</v>
      </c>
      <c r="F132" s="45">
        <v>1.6</v>
      </c>
      <c r="G132" s="45">
        <v>1.2</v>
      </c>
      <c r="H132" s="14">
        <v>1</v>
      </c>
      <c r="I132" s="25"/>
      <c r="J132" s="45">
        <v>37.58</v>
      </c>
      <c r="K132" s="45">
        <v>40.168</v>
      </c>
      <c r="L132" s="45">
        <v>39.48</v>
      </c>
      <c r="M132" s="45">
        <v>33.867</v>
      </c>
      <c r="N132" s="45">
        <v>38.72</v>
      </c>
      <c r="O132" s="14">
        <v>25.86</v>
      </c>
      <c r="P132" s="25"/>
      <c r="Q132" s="45">
        <f t="shared" si="46"/>
        <v>37.58</v>
      </c>
      <c r="R132" s="45">
        <f t="shared" si="47"/>
        <v>33.473333333333336</v>
      </c>
      <c r="S132" s="45">
        <f t="shared" si="44"/>
        <v>28.2</v>
      </c>
      <c r="T132" s="45">
        <f t="shared" si="45"/>
        <v>21.166874999999997</v>
      </c>
      <c r="U132" s="45">
        <f t="shared" si="42"/>
        <v>32.266666666666666</v>
      </c>
      <c r="V132" s="14">
        <f t="shared" si="41"/>
        <v>25.86</v>
      </c>
      <c r="X132" s="50">
        <v>5</v>
      </c>
      <c r="Y132" s="50">
        <v>6</v>
      </c>
      <c r="Z132" s="50">
        <v>7</v>
      </c>
      <c r="AA132" s="50">
        <v>8</v>
      </c>
      <c r="AB132" s="50">
        <v>6</v>
      </c>
      <c r="AC132" s="12">
        <v>5</v>
      </c>
      <c r="AD132" s="58" t="s">
        <v>119</v>
      </c>
      <c r="AE132" s="58" t="s">
        <v>36</v>
      </c>
      <c r="AF132" s="13"/>
      <c r="AG132" s="13"/>
    </row>
    <row r="133" spans="1:31" ht="12.75">
      <c r="A133" s="54" t="s">
        <v>119</v>
      </c>
      <c r="B133" s="55" t="s">
        <v>64</v>
      </c>
      <c r="C133" s="43">
        <v>0.53</v>
      </c>
      <c r="D133" s="43">
        <v>0.53</v>
      </c>
      <c r="E133" s="43">
        <v>0.53</v>
      </c>
      <c r="F133" s="43">
        <v>0.86</v>
      </c>
      <c r="G133" s="43">
        <v>0.53</v>
      </c>
      <c r="H133" s="11">
        <v>0.86</v>
      </c>
      <c r="I133" s="23"/>
      <c r="J133" s="43">
        <v>13.6</v>
      </c>
      <c r="K133" s="43">
        <v>15.5</v>
      </c>
      <c r="L133" s="43">
        <v>12.8</v>
      </c>
      <c r="M133" s="43">
        <v>12.667</v>
      </c>
      <c r="N133" s="43">
        <v>14.2</v>
      </c>
      <c r="O133" s="11">
        <v>17.667</v>
      </c>
      <c r="P133" s="23"/>
      <c r="Q133" s="43">
        <f t="shared" si="46"/>
        <v>25.660377358490564</v>
      </c>
      <c r="R133" s="43">
        <f t="shared" si="47"/>
        <v>29.245283018867923</v>
      </c>
      <c r="S133" s="43">
        <f t="shared" si="44"/>
        <v>24.150943396226417</v>
      </c>
      <c r="T133" s="43">
        <f t="shared" si="45"/>
        <v>14.72906976744186</v>
      </c>
      <c r="U133" s="43">
        <f t="shared" si="42"/>
        <v>26.792452830188676</v>
      </c>
      <c r="V133" s="11">
        <f t="shared" si="41"/>
        <v>20.543023255813956</v>
      </c>
      <c r="X133" s="47">
        <v>2</v>
      </c>
      <c r="Y133" s="47">
        <v>2</v>
      </c>
      <c r="Z133" s="47">
        <v>2</v>
      </c>
      <c r="AA133" s="47">
        <v>3</v>
      </c>
      <c r="AB133" s="47">
        <v>2</v>
      </c>
      <c r="AC133" s="1">
        <v>3</v>
      </c>
      <c r="AD133" s="42" t="s">
        <v>119</v>
      </c>
      <c r="AE133" s="42" t="s">
        <v>64</v>
      </c>
    </row>
    <row r="134" spans="1:31" ht="12.75">
      <c r="A134" s="54" t="s">
        <v>119</v>
      </c>
      <c r="B134" s="55" t="s">
        <v>65</v>
      </c>
      <c r="C134" s="43">
        <v>1.01</v>
      </c>
      <c r="D134" s="43">
        <v>1.01</v>
      </c>
      <c r="E134" s="43">
        <v>1.01</v>
      </c>
      <c r="F134" s="43">
        <v>1.01</v>
      </c>
      <c r="G134" s="43">
        <v>1.01</v>
      </c>
      <c r="H134" s="11">
        <v>1.01</v>
      </c>
      <c r="I134" s="23"/>
      <c r="J134" s="43">
        <v>10.268</v>
      </c>
      <c r="K134" s="43">
        <v>10.567</v>
      </c>
      <c r="L134" s="43">
        <v>9.134</v>
      </c>
      <c r="M134" s="43">
        <v>5.534</v>
      </c>
      <c r="N134" s="43">
        <v>8.367</v>
      </c>
      <c r="O134" s="11">
        <v>9.2</v>
      </c>
      <c r="P134" s="23"/>
      <c r="Q134" s="43">
        <f t="shared" si="46"/>
        <v>10.166336633663366</v>
      </c>
      <c r="R134" s="43">
        <f t="shared" si="47"/>
        <v>10.462376237623763</v>
      </c>
      <c r="S134" s="43">
        <f t="shared" si="44"/>
        <v>9.043564356435644</v>
      </c>
      <c r="T134" s="43">
        <f t="shared" si="45"/>
        <v>5.479207920792079</v>
      </c>
      <c r="U134" s="43">
        <f t="shared" si="42"/>
        <v>8.284158415841585</v>
      </c>
      <c r="V134" s="11">
        <f t="shared" si="41"/>
        <v>9.108910891089108</v>
      </c>
      <c r="X134" s="47">
        <v>3</v>
      </c>
      <c r="Y134" s="47">
        <v>3</v>
      </c>
      <c r="Z134" s="47">
        <v>3</v>
      </c>
      <c r="AA134" s="47">
        <v>3</v>
      </c>
      <c r="AB134" s="47">
        <v>3</v>
      </c>
      <c r="AC134" s="1">
        <v>3</v>
      </c>
      <c r="AD134" s="42" t="s">
        <v>119</v>
      </c>
      <c r="AE134" s="42" t="s">
        <v>65</v>
      </c>
    </row>
    <row r="135" spans="1:33" s="15" customFormat="1" ht="12.75">
      <c r="A135" s="59" t="s">
        <v>119</v>
      </c>
      <c r="B135" s="60" t="s">
        <v>66</v>
      </c>
      <c r="C135" s="46">
        <v>0.76</v>
      </c>
      <c r="D135" s="46">
        <v>0.96</v>
      </c>
      <c r="E135" s="46">
        <v>1.06</v>
      </c>
      <c r="F135" s="46">
        <v>0.99</v>
      </c>
      <c r="G135" s="46">
        <v>0.85</v>
      </c>
      <c r="H135" s="17">
        <v>0.97</v>
      </c>
      <c r="I135" s="26"/>
      <c r="J135" s="46">
        <v>8.892</v>
      </c>
      <c r="K135" s="46">
        <v>10.034</v>
      </c>
      <c r="L135" s="46">
        <v>9.903</v>
      </c>
      <c r="M135" s="46">
        <v>8.154</v>
      </c>
      <c r="N135" s="46">
        <v>6.909</v>
      </c>
      <c r="O135" s="17">
        <v>7.977</v>
      </c>
      <c r="P135" s="26"/>
      <c r="Q135" s="46">
        <f t="shared" si="46"/>
        <v>11.7</v>
      </c>
      <c r="R135" s="46">
        <f t="shared" si="47"/>
        <v>10.452083333333334</v>
      </c>
      <c r="S135" s="46">
        <f t="shared" si="44"/>
        <v>9.342452830188678</v>
      </c>
      <c r="T135" s="46">
        <f t="shared" si="45"/>
        <v>8.236363636363636</v>
      </c>
      <c r="U135" s="46">
        <f t="shared" si="42"/>
        <v>8.128235294117648</v>
      </c>
      <c r="V135" s="17">
        <f t="shared" si="41"/>
        <v>8.223711340206187</v>
      </c>
      <c r="X135" s="51">
        <v>6</v>
      </c>
      <c r="Y135" s="51">
        <v>6</v>
      </c>
      <c r="Z135" s="51">
        <v>8</v>
      </c>
      <c r="AA135" s="51">
        <v>7</v>
      </c>
      <c r="AB135" s="51">
        <v>7</v>
      </c>
      <c r="AC135" s="15">
        <v>6</v>
      </c>
      <c r="AD135" s="60" t="s">
        <v>119</v>
      </c>
      <c r="AE135" s="60" t="s">
        <v>66</v>
      </c>
      <c r="AF135" s="16"/>
      <c r="AG135" s="16"/>
    </row>
    <row r="136" spans="1:31" ht="12.75">
      <c r="A136" s="54" t="s">
        <v>119</v>
      </c>
      <c r="B136" s="55" t="s">
        <v>38</v>
      </c>
      <c r="C136" s="43">
        <v>2.17</v>
      </c>
      <c r="D136" s="43">
        <v>1.95</v>
      </c>
      <c r="E136" s="43">
        <v>1.68</v>
      </c>
      <c r="F136" s="43">
        <v>1.51</v>
      </c>
      <c r="G136" s="43">
        <v>1.51</v>
      </c>
      <c r="H136" s="11">
        <v>2.01</v>
      </c>
      <c r="I136" s="23"/>
      <c r="J136" s="43">
        <v>23.666</v>
      </c>
      <c r="K136" s="43">
        <v>21.138</v>
      </c>
      <c r="L136" s="43">
        <v>9.915</v>
      </c>
      <c r="M136" s="43">
        <v>11.514</v>
      </c>
      <c r="N136" s="43">
        <v>8.815</v>
      </c>
      <c r="O136" s="11">
        <v>16.667</v>
      </c>
      <c r="P136" s="23"/>
      <c r="Q136" s="43">
        <f t="shared" si="46"/>
        <v>10.90599078341014</v>
      </c>
      <c r="R136" s="43">
        <f t="shared" si="47"/>
        <v>10.840000000000002</v>
      </c>
      <c r="S136" s="43">
        <f t="shared" si="44"/>
        <v>5.901785714285714</v>
      </c>
      <c r="T136" s="43">
        <f t="shared" si="45"/>
        <v>7.625165562913907</v>
      </c>
      <c r="U136" s="43">
        <f t="shared" si="42"/>
        <v>5.83774834437086</v>
      </c>
      <c r="V136" s="11">
        <f t="shared" si="41"/>
        <v>8.292039800995026</v>
      </c>
      <c r="W136" s="9"/>
      <c r="X136" s="49">
        <v>12</v>
      </c>
      <c r="Y136" s="49">
        <v>9</v>
      </c>
      <c r="Z136" s="49">
        <v>7</v>
      </c>
      <c r="AA136" s="49">
        <v>6</v>
      </c>
      <c r="AB136" s="49">
        <v>7</v>
      </c>
      <c r="AC136" s="9">
        <v>15</v>
      </c>
      <c r="AD136" s="55" t="s">
        <v>119</v>
      </c>
      <c r="AE136" s="55" t="s">
        <v>38</v>
      </c>
    </row>
    <row r="137" spans="1:33" s="15" customFormat="1" ht="12.75">
      <c r="A137" s="59" t="s">
        <v>119</v>
      </c>
      <c r="B137" s="60" t="s">
        <v>37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17">
        <v>0</v>
      </c>
      <c r="I137" s="26"/>
      <c r="J137" s="46">
        <v>0</v>
      </c>
      <c r="K137" s="46">
        <v>0.008</v>
      </c>
      <c r="L137" s="46">
        <v>1.096</v>
      </c>
      <c r="M137" s="46">
        <v>0.398</v>
      </c>
      <c r="N137" s="46">
        <v>0.608</v>
      </c>
      <c r="O137" s="17">
        <v>0.467</v>
      </c>
      <c r="P137" s="26"/>
      <c r="Q137" s="46"/>
      <c r="R137" s="46"/>
      <c r="S137" s="46"/>
      <c r="T137" s="46"/>
      <c r="U137" s="46"/>
      <c r="V137" s="17"/>
      <c r="X137" s="51">
        <v>0</v>
      </c>
      <c r="Y137" s="51">
        <v>1</v>
      </c>
      <c r="Z137" s="51">
        <v>2</v>
      </c>
      <c r="AA137" s="51">
        <v>2</v>
      </c>
      <c r="AB137" s="51">
        <v>2</v>
      </c>
      <c r="AC137" s="15">
        <v>2</v>
      </c>
      <c r="AD137" s="60" t="s">
        <v>119</v>
      </c>
      <c r="AE137" s="60" t="s">
        <v>37</v>
      </c>
      <c r="AF137" s="16"/>
      <c r="AG137" s="16"/>
    </row>
    <row r="138" spans="1:31" ht="12.75">
      <c r="A138" s="54" t="s">
        <v>119</v>
      </c>
      <c r="B138" s="55" t="s">
        <v>68</v>
      </c>
      <c r="C138" s="43">
        <v>1</v>
      </c>
      <c r="D138" s="43">
        <v>1</v>
      </c>
      <c r="E138" s="43">
        <v>1.36</v>
      </c>
      <c r="F138" s="43">
        <v>1.34</v>
      </c>
      <c r="G138" s="43">
        <v>2.05</v>
      </c>
      <c r="H138" s="11">
        <v>2.41</v>
      </c>
      <c r="I138" s="23"/>
      <c r="J138" s="43">
        <v>14.8</v>
      </c>
      <c r="K138" s="43">
        <v>13.2</v>
      </c>
      <c r="L138" s="43">
        <v>12.6</v>
      </c>
      <c r="M138" s="43">
        <v>13.6</v>
      </c>
      <c r="N138" s="43">
        <v>12.213</v>
      </c>
      <c r="O138" s="11">
        <v>19.008</v>
      </c>
      <c r="P138" s="23"/>
      <c r="Q138" s="43">
        <f aca="true" t="shared" si="48" ref="Q138:V140">J138/C138</f>
        <v>14.8</v>
      </c>
      <c r="R138" s="43">
        <f t="shared" si="48"/>
        <v>13.2</v>
      </c>
      <c r="S138" s="43">
        <f t="shared" si="48"/>
        <v>9.26470588235294</v>
      </c>
      <c r="T138" s="43">
        <f t="shared" si="48"/>
        <v>10.149253731343283</v>
      </c>
      <c r="U138" s="43">
        <f t="shared" si="48"/>
        <v>5.9575609756097565</v>
      </c>
      <c r="V138" s="11">
        <f t="shared" si="48"/>
        <v>7.88713692946058</v>
      </c>
      <c r="W138" s="9"/>
      <c r="X138" s="49">
        <v>1</v>
      </c>
      <c r="Y138" s="49">
        <v>1</v>
      </c>
      <c r="Z138" s="49">
        <v>2</v>
      </c>
      <c r="AA138" s="49">
        <v>2</v>
      </c>
      <c r="AB138" s="49">
        <v>5</v>
      </c>
      <c r="AC138" s="9">
        <v>6</v>
      </c>
      <c r="AD138" s="55" t="s">
        <v>119</v>
      </c>
      <c r="AE138" s="55" t="s">
        <v>68</v>
      </c>
    </row>
    <row r="139" spans="1:33" s="15" customFormat="1" ht="12.75">
      <c r="A139" s="59" t="s">
        <v>119</v>
      </c>
      <c r="B139" s="60" t="s">
        <v>67</v>
      </c>
      <c r="C139" s="46">
        <v>0.2</v>
      </c>
      <c r="D139" s="46">
        <v>0.39</v>
      </c>
      <c r="E139" s="46">
        <v>0.4</v>
      </c>
      <c r="F139" s="46">
        <v>0.26</v>
      </c>
      <c r="G139" s="46">
        <v>0.58</v>
      </c>
      <c r="H139" s="17">
        <v>0.93</v>
      </c>
      <c r="I139" s="26"/>
      <c r="J139" s="46">
        <v>2.6</v>
      </c>
      <c r="K139" s="46">
        <v>5.2</v>
      </c>
      <c r="L139" s="46">
        <v>4.3</v>
      </c>
      <c r="M139" s="46">
        <v>3.6</v>
      </c>
      <c r="N139" s="46">
        <v>8.123</v>
      </c>
      <c r="O139" s="17">
        <v>15.324</v>
      </c>
      <c r="P139" s="26"/>
      <c r="Q139" s="46">
        <f t="shared" si="48"/>
        <v>13</v>
      </c>
      <c r="R139" s="46">
        <f t="shared" si="48"/>
        <v>13.333333333333334</v>
      </c>
      <c r="S139" s="46">
        <f t="shared" si="48"/>
        <v>10.749999999999998</v>
      </c>
      <c r="T139" s="46">
        <f t="shared" si="48"/>
        <v>13.846153846153847</v>
      </c>
      <c r="U139" s="46">
        <f t="shared" si="48"/>
        <v>14.005172413793103</v>
      </c>
      <c r="V139" s="17">
        <f t="shared" si="48"/>
        <v>16.47741935483871</v>
      </c>
      <c r="X139" s="51">
        <v>1</v>
      </c>
      <c r="Y139" s="51">
        <v>3</v>
      </c>
      <c r="Z139" s="51">
        <v>2</v>
      </c>
      <c r="AA139" s="51">
        <v>2</v>
      </c>
      <c r="AB139" s="51">
        <v>3</v>
      </c>
      <c r="AC139" s="15">
        <v>5</v>
      </c>
      <c r="AD139" s="60" t="s">
        <v>119</v>
      </c>
      <c r="AE139" s="60" t="s">
        <v>67</v>
      </c>
      <c r="AF139" s="16"/>
      <c r="AG139" s="16"/>
    </row>
    <row r="140" spans="1:31" ht="12.75">
      <c r="A140" s="54" t="s">
        <v>119</v>
      </c>
      <c r="B140" s="55" t="s">
        <v>40</v>
      </c>
      <c r="C140" s="43">
        <v>20.94</v>
      </c>
      <c r="D140" s="43">
        <v>20.34</v>
      </c>
      <c r="E140" s="43">
        <v>20.69</v>
      </c>
      <c r="F140" s="43">
        <v>22.36</v>
      </c>
      <c r="G140" s="43">
        <v>23.35</v>
      </c>
      <c r="H140" s="11">
        <v>22.47</v>
      </c>
      <c r="I140" s="23"/>
      <c r="J140" s="43">
        <v>397.206</v>
      </c>
      <c r="K140" s="43">
        <v>397.814</v>
      </c>
      <c r="L140" s="43">
        <v>389.82</v>
      </c>
      <c r="M140" s="43">
        <v>387.347</v>
      </c>
      <c r="N140" s="43">
        <v>396.215</v>
      </c>
      <c r="O140" s="11">
        <v>397.629</v>
      </c>
      <c r="P140" s="23"/>
      <c r="Q140" s="43">
        <f t="shared" si="48"/>
        <v>18.968767908309456</v>
      </c>
      <c r="R140" s="43">
        <f t="shared" si="48"/>
        <v>19.558210422812195</v>
      </c>
      <c r="S140" s="43">
        <f t="shared" si="48"/>
        <v>18.840985983566938</v>
      </c>
      <c r="T140" s="43">
        <f t="shared" si="48"/>
        <v>17.323211091234345</v>
      </c>
      <c r="U140" s="43">
        <f t="shared" si="48"/>
        <v>16.968522483940042</v>
      </c>
      <c r="V140" s="11">
        <f t="shared" si="48"/>
        <v>17.695994659546063</v>
      </c>
      <c r="W140" s="9"/>
      <c r="X140" s="49">
        <v>72</v>
      </c>
      <c r="Y140" s="49">
        <v>73</v>
      </c>
      <c r="Z140" s="49">
        <v>74</v>
      </c>
      <c r="AA140" s="49">
        <v>77</v>
      </c>
      <c r="AB140" s="49">
        <v>75</v>
      </c>
      <c r="AC140" s="9">
        <v>80</v>
      </c>
      <c r="AD140" s="55" t="s">
        <v>119</v>
      </c>
      <c r="AE140" s="55" t="s">
        <v>40</v>
      </c>
    </row>
    <row r="141" spans="1:33" s="6" customFormat="1" ht="12.75">
      <c r="A141" s="53" t="s">
        <v>119</v>
      </c>
      <c r="B141" s="56" t="s">
        <v>70</v>
      </c>
      <c r="C141" s="44">
        <v>0</v>
      </c>
      <c r="D141" s="44">
        <v>0</v>
      </c>
      <c r="E141" s="44">
        <v>0</v>
      </c>
      <c r="F141" s="44">
        <v>3.14</v>
      </c>
      <c r="G141" s="44">
        <v>2.75</v>
      </c>
      <c r="H141" s="8">
        <v>2.97</v>
      </c>
      <c r="I141" s="24"/>
      <c r="J141" s="44">
        <v>0</v>
      </c>
      <c r="K141" s="44">
        <v>0</v>
      </c>
      <c r="L141" s="44">
        <v>0</v>
      </c>
      <c r="M141" s="44">
        <v>27.635</v>
      </c>
      <c r="N141" s="44">
        <v>31.522</v>
      </c>
      <c r="O141" s="8">
        <v>33.579</v>
      </c>
      <c r="P141" s="24"/>
      <c r="Q141" s="44"/>
      <c r="R141" s="44"/>
      <c r="S141" s="44"/>
      <c r="T141" s="44">
        <f>M141/F141</f>
        <v>8.800955414012739</v>
      </c>
      <c r="U141" s="44">
        <f>N141/G141</f>
        <v>11.462545454545454</v>
      </c>
      <c r="V141" s="8">
        <f>O141/H141</f>
        <v>11.306060606060605</v>
      </c>
      <c r="X141" s="48">
        <v>0</v>
      </c>
      <c r="Y141" s="48">
        <v>0</v>
      </c>
      <c r="Z141" s="48">
        <v>0</v>
      </c>
      <c r="AA141" s="48">
        <v>13</v>
      </c>
      <c r="AB141" s="48">
        <v>11</v>
      </c>
      <c r="AC141" s="6">
        <v>12</v>
      </c>
      <c r="AD141" s="56" t="s">
        <v>119</v>
      </c>
      <c r="AE141" s="56" t="s">
        <v>70</v>
      </c>
      <c r="AF141" s="7"/>
      <c r="AG141" s="7"/>
    </row>
    <row r="142" spans="1:33" s="9" customFormat="1" ht="12.75">
      <c r="A142" s="54" t="s">
        <v>119</v>
      </c>
      <c r="B142" s="55" t="s">
        <v>69</v>
      </c>
      <c r="C142" s="43">
        <v>2.43</v>
      </c>
      <c r="D142" s="43">
        <v>3.01</v>
      </c>
      <c r="E142" s="43">
        <v>3.12</v>
      </c>
      <c r="F142" s="43">
        <v>0</v>
      </c>
      <c r="G142" s="43">
        <v>0</v>
      </c>
      <c r="H142" s="11">
        <v>0</v>
      </c>
      <c r="I142" s="23"/>
      <c r="J142" s="43">
        <v>33.781</v>
      </c>
      <c r="K142" s="43">
        <v>35.082</v>
      </c>
      <c r="L142" s="43">
        <v>36.621</v>
      </c>
      <c r="M142" s="43">
        <v>0</v>
      </c>
      <c r="N142" s="43">
        <v>0</v>
      </c>
      <c r="O142" s="11">
        <v>0</v>
      </c>
      <c r="P142" s="23"/>
      <c r="Q142" s="43">
        <f aca="true" t="shared" si="49" ref="Q142:S148">J142/C142</f>
        <v>13.901646090534978</v>
      </c>
      <c r="R142" s="43">
        <f t="shared" si="49"/>
        <v>11.65514950166113</v>
      </c>
      <c r="S142" s="43">
        <f t="shared" si="49"/>
        <v>11.7375</v>
      </c>
      <c r="T142" s="43"/>
      <c r="U142" s="43"/>
      <c r="V142" s="11"/>
      <c r="W142" s="1"/>
      <c r="X142" s="47">
        <v>9</v>
      </c>
      <c r="Y142" s="47">
        <v>11</v>
      </c>
      <c r="Z142" s="47">
        <v>12</v>
      </c>
      <c r="AA142" s="47">
        <v>0</v>
      </c>
      <c r="AB142" s="47">
        <v>0</v>
      </c>
      <c r="AC142" s="1">
        <v>0</v>
      </c>
      <c r="AD142" s="42" t="s">
        <v>119</v>
      </c>
      <c r="AE142" s="42" t="s">
        <v>69</v>
      </c>
      <c r="AF142" s="10"/>
      <c r="AG142" s="10"/>
    </row>
    <row r="143" spans="1:33" s="9" customFormat="1" ht="12.75">
      <c r="A143" s="54" t="s">
        <v>119</v>
      </c>
      <c r="B143" s="55" t="s">
        <v>39</v>
      </c>
      <c r="C143" s="43">
        <v>0.58</v>
      </c>
      <c r="D143" s="43">
        <v>1</v>
      </c>
      <c r="E143" s="43">
        <v>1</v>
      </c>
      <c r="F143" s="43">
        <v>1</v>
      </c>
      <c r="G143" s="43">
        <v>1</v>
      </c>
      <c r="H143" s="11">
        <v>0.6</v>
      </c>
      <c r="I143" s="23"/>
      <c r="J143" s="43">
        <v>12.22</v>
      </c>
      <c r="K143" s="43">
        <v>18.073</v>
      </c>
      <c r="L143" s="43">
        <v>17</v>
      </c>
      <c r="M143" s="43">
        <v>15.4</v>
      </c>
      <c r="N143" s="43">
        <v>14.04</v>
      </c>
      <c r="O143" s="11">
        <v>9.8</v>
      </c>
      <c r="P143" s="23"/>
      <c r="Q143" s="43">
        <f t="shared" si="49"/>
        <v>21.06896551724138</v>
      </c>
      <c r="R143" s="43">
        <f t="shared" si="49"/>
        <v>18.073</v>
      </c>
      <c r="S143" s="43">
        <f t="shared" si="49"/>
        <v>17</v>
      </c>
      <c r="T143" s="43">
        <f aca="true" t="shared" si="50" ref="T143:V144">M143/F143</f>
        <v>15.4</v>
      </c>
      <c r="U143" s="43">
        <f t="shared" si="50"/>
        <v>14.04</v>
      </c>
      <c r="V143" s="11">
        <f t="shared" si="50"/>
        <v>16.333333333333336</v>
      </c>
      <c r="W143" s="1"/>
      <c r="X143" s="47">
        <v>3</v>
      </c>
      <c r="Y143" s="47">
        <v>5</v>
      </c>
      <c r="Z143" s="47">
        <v>5</v>
      </c>
      <c r="AA143" s="47">
        <v>5</v>
      </c>
      <c r="AB143" s="47">
        <v>5</v>
      </c>
      <c r="AC143" s="1">
        <v>3</v>
      </c>
      <c r="AD143" s="42" t="s">
        <v>119</v>
      </c>
      <c r="AE143" s="42" t="s">
        <v>39</v>
      </c>
      <c r="AF143" s="10"/>
      <c r="AG143" s="10"/>
    </row>
    <row r="144" spans="1:33" s="12" customFormat="1" ht="12.75">
      <c r="A144" s="57" t="s">
        <v>119</v>
      </c>
      <c r="B144" s="58" t="s">
        <v>41</v>
      </c>
      <c r="C144" s="45">
        <v>6.64</v>
      </c>
      <c r="D144" s="45">
        <v>6.47</v>
      </c>
      <c r="E144" s="45">
        <v>6.32</v>
      </c>
      <c r="F144" s="45">
        <v>7.1</v>
      </c>
      <c r="G144" s="45">
        <v>6.76</v>
      </c>
      <c r="H144" s="14">
        <v>7.89</v>
      </c>
      <c r="I144" s="25"/>
      <c r="J144" s="45">
        <v>153.517</v>
      </c>
      <c r="K144" s="45">
        <v>124.62</v>
      </c>
      <c r="L144" s="45">
        <v>126.306</v>
      </c>
      <c r="M144" s="45">
        <v>138.477</v>
      </c>
      <c r="N144" s="45">
        <v>121.06</v>
      </c>
      <c r="O144" s="14">
        <v>159.487</v>
      </c>
      <c r="P144" s="25"/>
      <c r="Q144" s="45">
        <f t="shared" si="49"/>
        <v>23.12003012048193</v>
      </c>
      <c r="R144" s="45">
        <f t="shared" si="49"/>
        <v>19.261205564142195</v>
      </c>
      <c r="S144" s="45">
        <f t="shared" si="49"/>
        <v>19.98512658227848</v>
      </c>
      <c r="T144" s="45">
        <f t="shared" si="50"/>
        <v>19.50380281690141</v>
      </c>
      <c r="U144" s="45">
        <f t="shared" si="50"/>
        <v>17.90828402366864</v>
      </c>
      <c r="V144" s="14">
        <f t="shared" si="50"/>
        <v>20.21381495564005</v>
      </c>
      <c r="X144" s="50">
        <v>36</v>
      </c>
      <c r="Y144" s="50">
        <v>35</v>
      </c>
      <c r="Z144" s="50">
        <v>34</v>
      </c>
      <c r="AA144" s="50">
        <v>38</v>
      </c>
      <c r="AB144" s="50">
        <v>36</v>
      </c>
      <c r="AC144" s="12">
        <v>42</v>
      </c>
      <c r="AD144" s="58" t="s">
        <v>119</v>
      </c>
      <c r="AE144" s="58" t="s">
        <v>41</v>
      </c>
      <c r="AF144" s="13"/>
      <c r="AG144" s="13"/>
    </row>
    <row r="145" spans="1:31" ht="12.75">
      <c r="A145" s="54" t="s">
        <v>119</v>
      </c>
      <c r="B145" s="55" t="s">
        <v>71</v>
      </c>
      <c r="C145" s="43">
        <v>0.2</v>
      </c>
      <c r="D145" s="43">
        <v>0.2</v>
      </c>
      <c r="E145" s="43">
        <v>0.2</v>
      </c>
      <c r="F145" s="43">
        <v>0.2</v>
      </c>
      <c r="G145" s="43">
        <v>0</v>
      </c>
      <c r="H145" s="11">
        <v>0</v>
      </c>
      <c r="I145" s="23"/>
      <c r="J145" s="43">
        <v>2.76</v>
      </c>
      <c r="K145" s="43">
        <v>3</v>
      </c>
      <c r="L145" s="43">
        <v>2.16</v>
      </c>
      <c r="M145" s="43">
        <v>1.8</v>
      </c>
      <c r="N145" s="43">
        <v>0</v>
      </c>
      <c r="O145" s="11">
        <v>0</v>
      </c>
      <c r="P145" s="23"/>
      <c r="Q145" s="43">
        <f t="shared" si="49"/>
        <v>13.799999999999999</v>
      </c>
      <c r="R145" s="43">
        <f t="shared" si="49"/>
        <v>15</v>
      </c>
      <c r="S145" s="43">
        <f t="shared" si="49"/>
        <v>10.8</v>
      </c>
      <c r="T145" s="43">
        <f>M145/F145</f>
        <v>9</v>
      </c>
      <c r="U145" s="43"/>
      <c r="V145" s="11"/>
      <c r="X145" s="47">
        <v>1</v>
      </c>
      <c r="Y145" s="47">
        <v>1</v>
      </c>
      <c r="Z145" s="47">
        <v>1</v>
      </c>
      <c r="AA145" s="47">
        <v>1</v>
      </c>
      <c r="AB145" s="47">
        <v>0</v>
      </c>
      <c r="AC145" s="1">
        <v>0</v>
      </c>
      <c r="AD145" s="42" t="s">
        <v>119</v>
      </c>
      <c r="AE145" s="42" t="s">
        <v>71</v>
      </c>
    </row>
    <row r="146" spans="1:31" ht="12.75">
      <c r="A146" s="54" t="s">
        <v>119</v>
      </c>
      <c r="B146" s="55" t="s">
        <v>43</v>
      </c>
      <c r="C146" s="43">
        <v>1</v>
      </c>
      <c r="D146" s="43">
        <v>0.8</v>
      </c>
      <c r="E146" s="43">
        <v>0.8</v>
      </c>
      <c r="F146" s="43">
        <v>1.4</v>
      </c>
      <c r="G146" s="43">
        <v>1.2</v>
      </c>
      <c r="H146" s="11">
        <v>1.2</v>
      </c>
      <c r="I146" s="23"/>
      <c r="J146" s="43">
        <v>33.62</v>
      </c>
      <c r="K146" s="43">
        <v>30.88</v>
      </c>
      <c r="L146" s="43">
        <v>25.48</v>
      </c>
      <c r="M146" s="43">
        <v>33.98</v>
      </c>
      <c r="N146" s="43">
        <v>30.46</v>
      </c>
      <c r="O146" s="11">
        <v>25.58</v>
      </c>
      <c r="P146" s="23"/>
      <c r="Q146" s="43">
        <f t="shared" si="49"/>
        <v>33.62</v>
      </c>
      <c r="R146" s="43">
        <f t="shared" si="49"/>
        <v>38.599999999999994</v>
      </c>
      <c r="S146" s="43">
        <f t="shared" si="49"/>
        <v>31.849999999999998</v>
      </c>
      <c r="T146" s="43">
        <f>M146/F146</f>
        <v>24.271428571428572</v>
      </c>
      <c r="U146" s="43">
        <f aca="true" t="shared" si="51" ref="U146:V148">N146/G146</f>
        <v>25.383333333333336</v>
      </c>
      <c r="V146" s="11">
        <f t="shared" si="51"/>
        <v>21.316666666666666</v>
      </c>
      <c r="W146" s="9"/>
      <c r="X146" s="49">
        <v>5</v>
      </c>
      <c r="Y146" s="49">
        <v>4</v>
      </c>
      <c r="Z146" s="49">
        <v>4</v>
      </c>
      <c r="AA146" s="49">
        <v>7</v>
      </c>
      <c r="AB146" s="49">
        <v>6</v>
      </c>
      <c r="AC146" s="9">
        <v>6</v>
      </c>
      <c r="AD146" s="55" t="s">
        <v>119</v>
      </c>
      <c r="AE146" s="55" t="s">
        <v>43</v>
      </c>
    </row>
    <row r="147" spans="1:31" ht="12.75">
      <c r="A147" s="54" t="s">
        <v>119</v>
      </c>
      <c r="B147" s="55" t="s">
        <v>72</v>
      </c>
      <c r="C147" s="43">
        <v>3.04</v>
      </c>
      <c r="D147" s="43">
        <v>3.04</v>
      </c>
      <c r="E147" s="43">
        <v>2.83</v>
      </c>
      <c r="F147" s="43">
        <v>3.02</v>
      </c>
      <c r="G147" s="43">
        <v>3.27</v>
      </c>
      <c r="H147" s="11">
        <v>2.95</v>
      </c>
      <c r="I147" s="23"/>
      <c r="J147" s="43">
        <v>46.581</v>
      </c>
      <c r="K147" s="43">
        <v>37.644</v>
      </c>
      <c r="L147" s="43">
        <v>29.039</v>
      </c>
      <c r="M147" s="43">
        <v>26.271</v>
      </c>
      <c r="N147" s="43">
        <v>34.627</v>
      </c>
      <c r="O147" s="11">
        <v>26.723</v>
      </c>
      <c r="P147" s="23"/>
      <c r="Q147" s="43">
        <f t="shared" si="49"/>
        <v>15.322697368421053</v>
      </c>
      <c r="R147" s="43">
        <f t="shared" si="49"/>
        <v>12.382894736842104</v>
      </c>
      <c r="S147" s="43">
        <f t="shared" si="49"/>
        <v>10.26113074204947</v>
      </c>
      <c r="T147" s="43">
        <f>M147/F147</f>
        <v>8.699006622516556</v>
      </c>
      <c r="U147" s="43">
        <f t="shared" si="51"/>
        <v>10.589296636085628</v>
      </c>
      <c r="V147" s="11">
        <f t="shared" si="51"/>
        <v>9.058644067796608</v>
      </c>
      <c r="X147" s="47">
        <v>9</v>
      </c>
      <c r="Y147" s="47">
        <v>9</v>
      </c>
      <c r="Z147" s="47">
        <v>8</v>
      </c>
      <c r="AA147" s="47">
        <v>9</v>
      </c>
      <c r="AB147" s="47">
        <v>9</v>
      </c>
      <c r="AC147" s="1">
        <v>9</v>
      </c>
      <c r="AD147" s="42" t="s">
        <v>119</v>
      </c>
      <c r="AE147" s="42" t="s">
        <v>72</v>
      </c>
    </row>
    <row r="148" spans="1:33" s="15" customFormat="1" ht="12.75">
      <c r="A148" s="59" t="s">
        <v>119</v>
      </c>
      <c r="B148" s="60" t="s">
        <v>42</v>
      </c>
      <c r="C148" s="46">
        <v>11.19</v>
      </c>
      <c r="D148" s="46">
        <v>10.6</v>
      </c>
      <c r="E148" s="46">
        <v>9.87</v>
      </c>
      <c r="F148" s="46">
        <v>11.33</v>
      </c>
      <c r="G148" s="46">
        <v>12.93</v>
      </c>
      <c r="H148" s="17">
        <v>12.87</v>
      </c>
      <c r="I148" s="26"/>
      <c r="J148" s="46">
        <v>235.056</v>
      </c>
      <c r="K148" s="46">
        <v>181.06</v>
      </c>
      <c r="L148" s="46">
        <v>169.758</v>
      </c>
      <c r="M148" s="46">
        <v>166.691</v>
      </c>
      <c r="N148" s="46">
        <v>192.523</v>
      </c>
      <c r="O148" s="17">
        <v>176.376</v>
      </c>
      <c r="P148" s="26"/>
      <c r="Q148" s="46">
        <f t="shared" si="49"/>
        <v>21.0058981233244</v>
      </c>
      <c r="R148" s="46">
        <f t="shared" si="49"/>
        <v>17.0811320754717</v>
      </c>
      <c r="S148" s="46">
        <f t="shared" si="49"/>
        <v>17.19939209726444</v>
      </c>
      <c r="T148" s="46">
        <f>M148/F148</f>
        <v>14.712356575463371</v>
      </c>
      <c r="U148" s="46">
        <f t="shared" si="51"/>
        <v>14.889636504253673</v>
      </c>
      <c r="V148" s="17">
        <f t="shared" si="51"/>
        <v>13.704428904428905</v>
      </c>
      <c r="X148" s="51">
        <v>94</v>
      </c>
      <c r="Y148" s="51">
        <v>78</v>
      </c>
      <c r="Z148" s="51">
        <v>78</v>
      </c>
      <c r="AA148" s="51">
        <v>85</v>
      </c>
      <c r="AB148" s="51">
        <v>86</v>
      </c>
      <c r="AC148" s="15">
        <v>78</v>
      </c>
      <c r="AD148" s="60" t="s">
        <v>119</v>
      </c>
      <c r="AE148" s="60" t="s">
        <v>42</v>
      </c>
      <c r="AF148" s="16"/>
      <c r="AG148" s="16"/>
    </row>
    <row r="149" spans="1:31" ht="12.75">
      <c r="A149" s="54" t="s">
        <v>119</v>
      </c>
      <c r="B149" s="55" t="s">
        <v>73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11">
        <v>0.6</v>
      </c>
      <c r="I149" s="23"/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11">
        <v>6.64</v>
      </c>
      <c r="P149" s="23"/>
      <c r="Q149" s="43"/>
      <c r="R149" s="43"/>
      <c r="S149" s="43"/>
      <c r="T149" s="43"/>
      <c r="U149" s="43"/>
      <c r="V149" s="11">
        <f aca="true" t="shared" si="52" ref="V149:V155">O149/H149</f>
        <v>11.066666666666666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1">
        <v>3</v>
      </c>
      <c r="AD149" s="42" t="s">
        <v>119</v>
      </c>
      <c r="AE149" s="42" t="s">
        <v>73</v>
      </c>
    </row>
    <row r="150" spans="1:33" s="6" customFormat="1" ht="12.75">
      <c r="A150" s="53" t="s">
        <v>119</v>
      </c>
      <c r="B150" s="56" t="s">
        <v>44</v>
      </c>
      <c r="C150" s="44">
        <v>1.44</v>
      </c>
      <c r="D150" s="44">
        <v>1.86</v>
      </c>
      <c r="E150" s="44">
        <v>2.02</v>
      </c>
      <c r="F150" s="44">
        <v>2.42</v>
      </c>
      <c r="G150" s="44">
        <v>2.26</v>
      </c>
      <c r="H150" s="8">
        <v>2.26</v>
      </c>
      <c r="I150" s="24"/>
      <c r="J150" s="44">
        <v>53.308</v>
      </c>
      <c r="K150" s="44">
        <v>47.002</v>
      </c>
      <c r="L150" s="44">
        <v>42.139</v>
      </c>
      <c r="M150" s="44">
        <v>42.965</v>
      </c>
      <c r="N150" s="44">
        <v>47.05</v>
      </c>
      <c r="O150" s="8">
        <v>42.258</v>
      </c>
      <c r="P150" s="24"/>
      <c r="Q150" s="44">
        <f aca="true" t="shared" si="53" ref="Q150:U155">J150/C150</f>
        <v>37.019444444444446</v>
      </c>
      <c r="R150" s="44">
        <f t="shared" si="53"/>
        <v>25.26989247311828</v>
      </c>
      <c r="S150" s="44">
        <f t="shared" si="53"/>
        <v>20.86089108910891</v>
      </c>
      <c r="T150" s="44">
        <f t="shared" si="53"/>
        <v>17.75413223140496</v>
      </c>
      <c r="U150" s="44">
        <f t="shared" si="53"/>
        <v>20.81858407079646</v>
      </c>
      <c r="V150" s="8">
        <f t="shared" si="52"/>
        <v>18.698230088495578</v>
      </c>
      <c r="X150" s="48">
        <v>4</v>
      </c>
      <c r="Y150" s="48">
        <v>5</v>
      </c>
      <c r="Z150" s="48">
        <v>5</v>
      </c>
      <c r="AA150" s="48">
        <v>5</v>
      </c>
      <c r="AB150" s="48">
        <v>5</v>
      </c>
      <c r="AC150" s="6">
        <v>5</v>
      </c>
      <c r="AD150" s="56" t="s">
        <v>119</v>
      </c>
      <c r="AE150" s="56" t="s">
        <v>44</v>
      </c>
      <c r="AF150" s="7"/>
      <c r="AG150" s="7"/>
    </row>
    <row r="151" spans="1:33" s="9" customFormat="1" ht="12.75">
      <c r="A151" s="54" t="s">
        <v>119</v>
      </c>
      <c r="B151" s="55" t="s">
        <v>45</v>
      </c>
      <c r="C151" s="43">
        <v>1.61</v>
      </c>
      <c r="D151" s="43">
        <v>1.8</v>
      </c>
      <c r="E151" s="43">
        <v>1.8</v>
      </c>
      <c r="F151" s="43">
        <v>2.19</v>
      </c>
      <c r="G151" s="43">
        <v>2.2</v>
      </c>
      <c r="H151" s="11">
        <v>2</v>
      </c>
      <c r="I151" s="23"/>
      <c r="J151" s="43">
        <v>37.913</v>
      </c>
      <c r="K151" s="43">
        <v>38.06</v>
      </c>
      <c r="L151" s="43">
        <v>36.823</v>
      </c>
      <c r="M151" s="43">
        <v>39.279</v>
      </c>
      <c r="N151" s="43">
        <v>35.967</v>
      </c>
      <c r="O151" s="11">
        <v>33.68</v>
      </c>
      <c r="P151" s="23"/>
      <c r="Q151" s="43">
        <f t="shared" si="53"/>
        <v>23.54844720496894</v>
      </c>
      <c r="R151" s="43">
        <f t="shared" si="53"/>
        <v>21.144444444444446</v>
      </c>
      <c r="S151" s="43">
        <f t="shared" si="53"/>
        <v>20.45722222222222</v>
      </c>
      <c r="T151" s="43">
        <f t="shared" si="53"/>
        <v>17.935616438356167</v>
      </c>
      <c r="U151" s="43">
        <f t="shared" si="53"/>
        <v>16.348636363636363</v>
      </c>
      <c r="V151" s="11">
        <f t="shared" si="52"/>
        <v>16.84</v>
      </c>
      <c r="W151" s="1"/>
      <c r="X151" s="47">
        <v>8</v>
      </c>
      <c r="Y151" s="47">
        <v>9</v>
      </c>
      <c r="Z151" s="47">
        <v>9</v>
      </c>
      <c r="AA151" s="47">
        <v>11</v>
      </c>
      <c r="AB151" s="47">
        <v>11</v>
      </c>
      <c r="AC151" s="1">
        <v>10</v>
      </c>
      <c r="AD151" s="42" t="s">
        <v>119</v>
      </c>
      <c r="AE151" s="42" t="s">
        <v>45</v>
      </c>
      <c r="AF151" s="10"/>
      <c r="AG151" s="10"/>
    </row>
    <row r="152" spans="1:33" s="9" customFormat="1" ht="12.75">
      <c r="A152" s="54" t="s">
        <v>119</v>
      </c>
      <c r="B152" s="55" t="s">
        <v>46</v>
      </c>
      <c r="C152" s="43">
        <v>4.71</v>
      </c>
      <c r="D152" s="43">
        <v>3.57</v>
      </c>
      <c r="E152" s="43">
        <v>3.58</v>
      </c>
      <c r="F152" s="43">
        <v>3.74</v>
      </c>
      <c r="G152" s="43">
        <v>3.18</v>
      </c>
      <c r="H152" s="11">
        <v>3.41</v>
      </c>
      <c r="I152" s="23"/>
      <c r="J152" s="43">
        <v>99.873</v>
      </c>
      <c r="K152" s="43">
        <v>88.31</v>
      </c>
      <c r="L152" s="43">
        <v>89.861</v>
      </c>
      <c r="M152" s="43">
        <v>79.416</v>
      </c>
      <c r="N152" s="43">
        <v>63.68</v>
      </c>
      <c r="O152" s="11">
        <v>62.845</v>
      </c>
      <c r="P152" s="23"/>
      <c r="Q152" s="43">
        <f t="shared" si="53"/>
        <v>21.204458598726116</v>
      </c>
      <c r="R152" s="43">
        <f t="shared" si="53"/>
        <v>24.73669467787115</v>
      </c>
      <c r="S152" s="43">
        <f t="shared" si="53"/>
        <v>25.100837988826818</v>
      </c>
      <c r="T152" s="43">
        <f t="shared" si="53"/>
        <v>21.234224598930478</v>
      </c>
      <c r="U152" s="43">
        <f t="shared" si="53"/>
        <v>20.0251572327044</v>
      </c>
      <c r="V152" s="11">
        <f t="shared" si="52"/>
        <v>18.429618768328446</v>
      </c>
      <c r="X152" s="49">
        <v>25</v>
      </c>
      <c r="Y152" s="49">
        <v>20</v>
      </c>
      <c r="Z152" s="49">
        <v>20</v>
      </c>
      <c r="AA152" s="49">
        <v>20</v>
      </c>
      <c r="AB152" s="49">
        <v>18</v>
      </c>
      <c r="AC152" s="9">
        <v>18</v>
      </c>
      <c r="AD152" s="55" t="s">
        <v>119</v>
      </c>
      <c r="AE152" s="55" t="s">
        <v>46</v>
      </c>
      <c r="AF152" s="10"/>
      <c r="AG152" s="10"/>
    </row>
    <row r="153" spans="1:33" s="12" customFormat="1" ht="12.75">
      <c r="A153" s="57" t="s">
        <v>119</v>
      </c>
      <c r="B153" s="58" t="s">
        <v>74</v>
      </c>
      <c r="C153" s="45">
        <v>0.4</v>
      </c>
      <c r="D153" s="45">
        <v>0.4</v>
      </c>
      <c r="E153" s="45">
        <v>0.4</v>
      </c>
      <c r="F153" s="45">
        <v>0.4</v>
      </c>
      <c r="G153" s="45">
        <v>0.6</v>
      </c>
      <c r="H153" s="14">
        <v>0.6</v>
      </c>
      <c r="I153" s="25"/>
      <c r="J153" s="45">
        <v>14.4</v>
      </c>
      <c r="K153" s="45">
        <v>12.7</v>
      </c>
      <c r="L153" s="45">
        <v>14.3</v>
      </c>
      <c r="M153" s="45">
        <v>10.5</v>
      </c>
      <c r="N153" s="45">
        <v>12.9</v>
      </c>
      <c r="O153" s="14">
        <v>11.5</v>
      </c>
      <c r="P153" s="25"/>
      <c r="Q153" s="45">
        <f t="shared" si="53"/>
        <v>36</v>
      </c>
      <c r="R153" s="45">
        <f t="shared" si="53"/>
        <v>31.749999999999996</v>
      </c>
      <c r="S153" s="45">
        <f t="shared" si="53"/>
        <v>35.75</v>
      </c>
      <c r="T153" s="45">
        <f t="shared" si="53"/>
        <v>26.25</v>
      </c>
      <c r="U153" s="45">
        <f t="shared" si="53"/>
        <v>21.5</v>
      </c>
      <c r="V153" s="14">
        <f t="shared" si="52"/>
        <v>19.166666666666668</v>
      </c>
      <c r="X153" s="50">
        <v>2</v>
      </c>
      <c r="Y153" s="50">
        <v>2</v>
      </c>
      <c r="Z153" s="50">
        <v>2</v>
      </c>
      <c r="AA153" s="50">
        <v>2</v>
      </c>
      <c r="AB153" s="50">
        <v>3</v>
      </c>
      <c r="AC153" s="12">
        <v>3</v>
      </c>
      <c r="AD153" s="58" t="s">
        <v>119</v>
      </c>
      <c r="AE153" s="58" t="s">
        <v>74</v>
      </c>
      <c r="AF153" s="13"/>
      <c r="AG153" s="13"/>
    </row>
    <row r="154" spans="1:31" ht="12.75">
      <c r="A154" s="54" t="s">
        <v>119</v>
      </c>
      <c r="B154" s="55" t="s">
        <v>47</v>
      </c>
      <c r="C154" s="43">
        <v>1.94</v>
      </c>
      <c r="D154" s="43">
        <v>2</v>
      </c>
      <c r="E154" s="43">
        <v>2.4</v>
      </c>
      <c r="F154" s="43">
        <v>2.6</v>
      </c>
      <c r="G154" s="43">
        <v>2.4</v>
      </c>
      <c r="H154" s="11">
        <v>2.4</v>
      </c>
      <c r="I154" s="23"/>
      <c r="J154" s="43">
        <v>49.718</v>
      </c>
      <c r="K154" s="43">
        <v>45.62</v>
      </c>
      <c r="L154" s="43">
        <v>47.657</v>
      </c>
      <c r="M154" s="43">
        <v>53.804</v>
      </c>
      <c r="N154" s="43">
        <v>53.516</v>
      </c>
      <c r="O154" s="11">
        <v>54.027</v>
      </c>
      <c r="P154" s="23"/>
      <c r="Q154" s="43">
        <f t="shared" si="53"/>
        <v>25.627835051546395</v>
      </c>
      <c r="R154" s="43">
        <f t="shared" si="53"/>
        <v>22.81</v>
      </c>
      <c r="S154" s="43">
        <f t="shared" si="53"/>
        <v>19.857083333333332</v>
      </c>
      <c r="T154" s="43">
        <f t="shared" si="53"/>
        <v>20.693846153846152</v>
      </c>
      <c r="U154" s="43">
        <f t="shared" si="53"/>
        <v>22.298333333333332</v>
      </c>
      <c r="V154" s="11">
        <f t="shared" si="52"/>
        <v>22.51125</v>
      </c>
      <c r="W154" s="9"/>
      <c r="X154" s="49">
        <v>11</v>
      </c>
      <c r="Y154" s="49">
        <v>11</v>
      </c>
      <c r="Z154" s="49">
        <v>13</v>
      </c>
      <c r="AA154" s="49">
        <v>14</v>
      </c>
      <c r="AB154" s="49">
        <v>13</v>
      </c>
      <c r="AC154" s="9">
        <v>13</v>
      </c>
      <c r="AD154" s="55" t="s">
        <v>119</v>
      </c>
      <c r="AE154" s="55" t="s">
        <v>47</v>
      </c>
    </row>
    <row r="155" spans="1:31" ht="12.75">
      <c r="A155" s="54" t="s">
        <v>119</v>
      </c>
      <c r="B155" s="55" t="s">
        <v>48</v>
      </c>
      <c r="C155" s="43">
        <v>2.58</v>
      </c>
      <c r="D155" s="43">
        <v>2.45</v>
      </c>
      <c r="E155" s="43">
        <v>2.22</v>
      </c>
      <c r="F155" s="43">
        <v>2.77</v>
      </c>
      <c r="G155" s="43">
        <v>2.61</v>
      </c>
      <c r="H155" s="11">
        <v>2.91</v>
      </c>
      <c r="I155" s="23"/>
      <c r="J155" s="43">
        <v>52</v>
      </c>
      <c r="K155" s="43">
        <v>46.033</v>
      </c>
      <c r="L155" s="43">
        <v>39.433</v>
      </c>
      <c r="M155" s="43">
        <v>39.767</v>
      </c>
      <c r="N155" s="43">
        <v>40.414</v>
      </c>
      <c r="O155" s="11">
        <v>47.767</v>
      </c>
      <c r="P155" s="23"/>
      <c r="Q155" s="43">
        <f t="shared" si="53"/>
        <v>20.155038759689923</v>
      </c>
      <c r="R155" s="43">
        <f t="shared" si="53"/>
        <v>18.788979591836735</v>
      </c>
      <c r="S155" s="43">
        <f t="shared" si="53"/>
        <v>17.76261261261261</v>
      </c>
      <c r="T155" s="43">
        <f t="shared" si="53"/>
        <v>14.356317689530687</v>
      </c>
      <c r="U155" s="43">
        <f t="shared" si="53"/>
        <v>15.484291187739466</v>
      </c>
      <c r="V155" s="11">
        <f t="shared" si="52"/>
        <v>16.414776632302406</v>
      </c>
      <c r="W155" s="9"/>
      <c r="X155" s="49">
        <v>9</v>
      </c>
      <c r="Y155" s="49">
        <v>9</v>
      </c>
      <c r="Z155" s="49">
        <v>8</v>
      </c>
      <c r="AA155" s="49">
        <v>10</v>
      </c>
      <c r="AB155" s="49">
        <v>9</v>
      </c>
      <c r="AC155" s="9">
        <v>10</v>
      </c>
      <c r="AD155" s="55" t="s">
        <v>119</v>
      </c>
      <c r="AE155" s="55" t="s">
        <v>48</v>
      </c>
    </row>
    <row r="156" spans="1:33" s="15" customFormat="1" ht="12.75">
      <c r="A156" s="59" t="s">
        <v>119</v>
      </c>
      <c r="B156" s="60" t="s">
        <v>49</v>
      </c>
      <c r="C156" s="46">
        <v>1.78</v>
      </c>
      <c r="D156" s="46">
        <v>1.99</v>
      </c>
      <c r="E156" s="46">
        <v>2</v>
      </c>
      <c r="F156" s="46">
        <v>1.96</v>
      </c>
      <c r="G156" s="46">
        <v>0</v>
      </c>
      <c r="H156" s="17">
        <v>0</v>
      </c>
      <c r="I156" s="26"/>
      <c r="J156" s="46">
        <v>33.42</v>
      </c>
      <c r="K156" s="46">
        <v>36.665</v>
      </c>
      <c r="L156" s="46">
        <v>37.099</v>
      </c>
      <c r="M156" s="46">
        <v>34.145</v>
      </c>
      <c r="N156" s="46">
        <v>0</v>
      </c>
      <c r="O156" s="17">
        <v>0</v>
      </c>
      <c r="P156" s="26"/>
      <c r="Q156" s="46">
        <f aca="true" t="shared" si="54" ref="Q156:Q169">J156/C156</f>
        <v>18.775280898876407</v>
      </c>
      <c r="R156" s="46">
        <f aca="true" t="shared" si="55" ref="R156:R169">K156/D156</f>
        <v>18.42462311557789</v>
      </c>
      <c r="S156" s="46">
        <f aca="true" t="shared" si="56" ref="S156:S169">L156/E156</f>
        <v>18.5495</v>
      </c>
      <c r="T156" s="46">
        <f aca="true" t="shared" si="57" ref="T156:T169">M156/F156</f>
        <v>17.42091836734694</v>
      </c>
      <c r="U156" s="46"/>
      <c r="V156" s="17"/>
      <c r="X156" s="51">
        <v>9</v>
      </c>
      <c r="Y156" s="51">
        <v>10</v>
      </c>
      <c r="Z156" s="51">
        <v>10</v>
      </c>
      <c r="AA156" s="51">
        <v>10</v>
      </c>
      <c r="AB156" s="51">
        <v>0</v>
      </c>
      <c r="AC156" s="15">
        <v>0</v>
      </c>
      <c r="AD156" s="60" t="s">
        <v>119</v>
      </c>
      <c r="AE156" s="60" t="s">
        <v>49</v>
      </c>
      <c r="AF156" s="16"/>
      <c r="AG156" s="16"/>
    </row>
    <row r="157" spans="1:31" ht="12.75">
      <c r="A157" s="54" t="s">
        <v>119</v>
      </c>
      <c r="B157" s="55" t="s">
        <v>75</v>
      </c>
      <c r="C157" s="43">
        <v>0.99</v>
      </c>
      <c r="D157" s="43">
        <v>1</v>
      </c>
      <c r="E157" s="43">
        <v>1</v>
      </c>
      <c r="F157" s="43">
        <v>1.44</v>
      </c>
      <c r="G157" s="43">
        <v>1.55</v>
      </c>
      <c r="H157" s="11">
        <v>1.6</v>
      </c>
      <c r="I157" s="23"/>
      <c r="J157" s="43">
        <v>20.459</v>
      </c>
      <c r="K157" s="43">
        <v>17.794</v>
      </c>
      <c r="L157" s="43">
        <v>22.22</v>
      </c>
      <c r="M157" s="43">
        <v>23.936</v>
      </c>
      <c r="N157" s="43">
        <v>22.743</v>
      </c>
      <c r="O157" s="11">
        <v>24.237</v>
      </c>
      <c r="P157" s="23"/>
      <c r="Q157" s="43">
        <f t="shared" si="54"/>
        <v>20.665656565656565</v>
      </c>
      <c r="R157" s="43">
        <f t="shared" si="55"/>
        <v>17.794</v>
      </c>
      <c r="S157" s="43">
        <f t="shared" si="56"/>
        <v>22.22</v>
      </c>
      <c r="T157" s="43">
        <f t="shared" si="57"/>
        <v>16.622222222222224</v>
      </c>
      <c r="U157" s="43">
        <f aca="true" t="shared" si="58" ref="U157:U169">N157/G157</f>
        <v>14.67290322580645</v>
      </c>
      <c r="V157" s="11">
        <f aca="true" t="shared" si="59" ref="V157:V169">O157/H157</f>
        <v>15.148124999999999</v>
      </c>
      <c r="X157" s="47">
        <v>4</v>
      </c>
      <c r="Y157" s="47">
        <v>4</v>
      </c>
      <c r="Z157" s="47">
        <v>4</v>
      </c>
      <c r="AA157" s="47">
        <v>6</v>
      </c>
      <c r="AB157" s="47">
        <v>6</v>
      </c>
      <c r="AC157" s="1">
        <v>6</v>
      </c>
      <c r="AD157" s="42" t="s">
        <v>119</v>
      </c>
      <c r="AE157" s="42" t="s">
        <v>75</v>
      </c>
    </row>
    <row r="158" spans="1:31" ht="12.75">
      <c r="A158" s="54" t="s">
        <v>119</v>
      </c>
      <c r="B158" s="55" t="s">
        <v>77</v>
      </c>
      <c r="C158" s="43">
        <v>1.18</v>
      </c>
      <c r="D158" s="43">
        <v>1.02</v>
      </c>
      <c r="E158" s="43">
        <v>1.02</v>
      </c>
      <c r="F158" s="43">
        <v>1.02</v>
      </c>
      <c r="G158" s="43">
        <v>2.04</v>
      </c>
      <c r="H158" s="11">
        <v>2.15</v>
      </c>
      <c r="I158" s="23"/>
      <c r="J158" s="43">
        <v>30.305</v>
      </c>
      <c r="K158" s="43">
        <v>31.1</v>
      </c>
      <c r="L158" s="43">
        <v>27.873</v>
      </c>
      <c r="M158" s="43">
        <v>27.6</v>
      </c>
      <c r="N158" s="43">
        <v>24.2</v>
      </c>
      <c r="O158" s="11">
        <v>27.667</v>
      </c>
      <c r="P158" s="23"/>
      <c r="Q158" s="43">
        <f t="shared" si="54"/>
        <v>25.68220338983051</v>
      </c>
      <c r="R158" s="43">
        <f t="shared" si="55"/>
        <v>30.490196078431374</v>
      </c>
      <c r="S158" s="43">
        <f t="shared" si="56"/>
        <v>27.326470588235296</v>
      </c>
      <c r="T158" s="43">
        <f t="shared" si="57"/>
        <v>27.058823529411764</v>
      </c>
      <c r="U158" s="43">
        <f t="shared" si="58"/>
        <v>11.862745098039214</v>
      </c>
      <c r="V158" s="11">
        <f t="shared" si="59"/>
        <v>12.868372093023257</v>
      </c>
      <c r="X158" s="47">
        <v>4</v>
      </c>
      <c r="Y158" s="47">
        <v>3</v>
      </c>
      <c r="Z158" s="47">
        <v>3</v>
      </c>
      <c r="AA158" s="47">
        <v>3</v>
      </c>
      <c r="AB158" s="47">
        <v>6</v>
      </c>
      <c r="AC158" s="1">
        <v>7</v>
      </c>
      <c r="AD158" s="42" t="s">
        <v>119</v>
      </c>
      <c r="AE158" s="42" t="s">
        <v>77</v>
      </c>
    </row>
    <row r="159" spans="1:31" ht="12.75">
      <c r="A159" s="54" t="s">
        <v>119</v>
      </c>
      <c r="B159" s="55" t="s">
        <v>76</v>
      </c>
      <c r="C159" s="43">
        <v>2.6</v>
      </c>
      <c r="D159" s="43">
        <v>2.6</v>
      </c>
      <c r="E159" s="43">
        <v>2.51</v>
      </c>
      <c r="F159" s="43">
        <v>2.57</v>
      </c>
      <c r="G159" s="43">
        <v>2.83</v>
      </c>
      <c r="H159" s="11">
        <v>2.83</v>
      </c>
      <c r="I159" s="23"/>
      <c r="J159" s="43">
        <v>48.968</v>
      </c>
      <c r="K159" s="43">
        <v>44.335</v>
      </c>
      <c r="L159" s="43">
        <v>34.334</v>
      </c>
      <c r="M159" s="43">
        <v>28.867</v>
      </c>
      <c r="N159" s="43">
        <v>31.8</v>
      </c>
      <c r="O159" s="11">
        <v>34.434</v>
      </c>
      <c r="P159" s="23"/>
      <c r="Q159" s="43">
        <f t="shared" si="54"/>
        <v>18.833846153846153</v>
      </c>
      <c r="R159" s="43">
        <f t="shared" si="55"/>
        <v>17.051923076923078</v>
      </c>
      <c r="S159" s="43">
        <f t="shared" si="56"/>
        <v>13.678884462151396</v>
      </c>
      <c r="T159" s="43">
        <f t="shared" si="57"/>
        <v>11.232295719844359</v>
      </c>
      <c r="U159" s="43">
        <f t="shared" si="58"/>
        <v>11.236749116607774</v>
      </c>
      <c r="V159" s="11">
        <f t="shared" si="59"/>
        <v>12.167491166077737</v>
      </c>
      <c r="X159" s="47">
        <v>10</v>
      </c>
      <c r="Y159" s="47">
        <v>10</v>
      </c>
      <c r="Z159" s="47">
        <v>10</v>
      </c>
      <c r="AA159" s="47">
        <v>10</v>
      </c>
      <c r="AB159" s="47">
        <v>10</v>
      </c>
      <c r="AC159" s="1">
        <v>10</v>
      </c>
      <c r="AD159" s="42" t="s">
        <v>119</v>
      </c>
      <c r="AE159" s="42" t="s">
        <v>76</v>
      </c>
    </row>
    <row r="160" spans="1:33" s="15" customFormat="1" ht="12.75">
      <c r="A160" s="59" t="s">
        <v>120</v>
      </c>
      <c r="B160" s="60" t="s">
        <v>78</v>
      </c>
      <c r="C160" s="46">
        <v>0.89</v>
      </c>
      <c r="D160" s="46">
        <v>1.4</v>
      </c>
      <c r="E160" s="46">
        <v>1</v>
      </c>
      <c r="F160" s="46">
        <v>1.4</v>
      </c>
      <c r="G160" s="46">
        <v>1.6</v>
      </c>
      <c r="H160" s="17">
        <v>1.6</v>
      </c>
      <c r="I160" s="26"/>
      <c r="J160" s="46">
        <v>56.773</v>
      </c>
      <c r="K160" s="46">
        <v>23</v>
      </c>
      <c r="L160" s="46">
        <v>17.5</v>
      </c>
      <c r="M160" s="46">
        <v>73.44</v>
      </c>
      <c r="N160" s="46">
        <v>101.26</v>
      </c>
      <c r="O160" s="17">
        <v>115.97</v>
      </c>
      <c r="P160" s="26"/>
      <c r="Q160" s="46">
        <f t="shared" si="54"/>
        <v>63.78988764044944</v>
      </c>
      <c r="R160" s="46">
        <f t="shared" si="55"/>
        <v>16.42857142857143</v>
      </c>
      <c r="S160" s="46">
        <f t="shared" si="56"/>
        <v>17.5</v>
      </c>
      <c r="T160" s="46">
        <f t="shared" si="57"/>
        <v>52.457142857142856</v>
      </c>
      <c r="U160" s="46">
        <f t="shared" si="58"/>
        <v>63.2875</v>
      </c>
      <c r="V160" s="17">
        <f t="shared" si="59"/>
        <v>72.48124999999999</v>
      </c>
      <c r="X160" s="51">
        <v>5</v>
      </c>
      <c r="Y160" s="51">
        <v>7</v>
      </c>
      <c r="Z160" s="51">
        <v>5</v>
      </c>
      <c r="AA160" s="51">
        <v>9</v>
      </c>
      <c r="AB160" s="51">
        <v>11</v>
      </c>
      <c r="AC160" s="15">
        <v>10</v>
      </c>
      <c r="AD160" s="60" t="s">
        <v>120</v>
      </c>
      <c r="AE160" s="60" t="s">
        <v>78</v>
      </c>
      <c r="AF160" s="16"/>
      <c r="AG160" s="16"/>
    </row>
    <row r="161" spans="1:31" ht="12.75">
      <c r="A161" s="54" t="s">
        <v>120</v>
      </c>
      <c r="B161" s="55" t="s">
        <v>3</v>
      </c>
      <c r="C161" s="43">
        <v>2.6</v>
      </c>
      <c r="D161" s="43">
        <v>2.6</v>
      </c>
      <c r="E161" s="43">
        <v>2.6</v>
      </c>
      <c r="F161" s="43">
        <v>3</v>
      </c>
      <c r="G161" s="43">
        <v>2.79</v>
      </c>
      <c r="H161" s="11">
        <v>2.37</v>
      </c>
      <c r="I161" s="23"/>
      <c r="J161" s="43">
        <v>35.977</v>
      </c>
      <c r="K161" s="43">
        <v>43.426</v>
      </c>
      <c r="L161" s="43">
        <v>47.913</v>
      </c>
      <c r="M161" s="43">
        <v>42.52</v>
      </c>
      <c r="N161" s="43">
        <v>44.22</v>
      </c>
      <c r="O161" s="11">
        <v>35.956</v>
      </c>
      <c r="P161" s="23"/>
      <c r="Q161" s="43">
        <f t="shared" si="54"/>
        <v>13.837307692307691</v>
      </c>
      <c r="R161" s="43">
        <f t="shared" si="55"/>
        <v>16.70230769230769</v>
      </c>
      <c r="S161" s="43">
        <f t="shared" si="56"/>
        <v>18.428076923076922</v>
      </c>
      <c r="T161" s="43">
        <f t="shared" si="57"/>
        <v>14.173333333333334</v>
      </c>
      <c r="U161" s="43">
        <f t="shared" si="58"/>
        <v>15.849462365591398</v>
      </c>
      <c r="V161" s="11">
        <f t="shared" si="59"/>
        <v>15.171308016877637</v>
      </c>
      <c r="X161" s="47">
        <v>13</v>
      </c>
      <c r="Y161" s="47">
        <v>13</v>
      </c>
      <c r="Z161" s="47">
        <v>13</v>
      </c>
      <c r="AA161" s="47">
        <v>14</v>
      </c>
      <c r="AB161" s="47">
        <v>14</v>
      </c>
      <c r="AC161" s="1">
        <v>12</v>
      </c>
      <c r="AD161" s="42" t="s">
        <v>120</v>
      </c>
      <c r="AE161" s="42" t="s">
        <v>3</v>
      </c>
    </row>
    <row r="162" spans="1:33" s="6" customFormat="1" ht="12.75">
      <c r="A162" s="53" t="s">
        <v>120</v>
      </c>
      <c r="B162" s="56" t="s">
        <v>5</v>
      </c>
      <c r="C162" s="44">
        <v>2.4</v>
      </c>
      <c r="D162" s="44">
        <v>2.4</v>
      </c>
      <c r="E162" s="44">
        <v>2.58</v>
      </c>
      <c r="F162" s="44">
        <v>2.57</v>
      </c>
      <c r="G162" s="44">
        <v>2.57</v>
      </c>
      <c r="H162" s="8">
        <v>2.58</v>
      </c>
      <c r="I162" s="24"/>
      <c r="J162" s="44">
        <v>34.421</v>
      </c>
      <c r="K162" s="44">
        <v>36.459</v>
      </c>
      <c r="L162" s="44">
        <v>31.326</v>
      </c>
      <c r="M162" s="44">
        <v>28.17</v>
      </c>
      <c r="N162" s="44">
        <v>29.834</v>
      </c>
      <c r="O162" s="8">
        <v>33.159</v>
      </c>
      <c r="P162" s="24"/>
      <c r="Q162" s="44">
        <f t="shared" si="54"/>
        <v>14.342083333333333</v>
      </c>
      <c r="R162" s="44">
        <f t="shared" si="55"/>
        <v>15.191250000000002</v>
      </c>
      <c r="S162" s="44">
        <f t="shared" si="56"/>
        <v>12.14186046511628</v>
      </c>
      <c r="T162" s="44">
        <f t="shared" si="57"/>
        <v>10.961089494163426</v>
      </c>
      <c r="U162" s="44">
        <f t="shared" si="58"/>
        <v>11.608560311284048</v>
      </c>
      <c r="V162" s="8">
        <f t="shared" si="59"/>
        <v>12.852325581395348</v>
      </c>
      <c r="X162" s="48">
        <v>10</v>
      </c>
      <c r="Y162" s="48">
        <v>9</v>
      </c>
      <c r="Z162" s="48">
        <v>9</v>
      </c>
      <c r="AA162" s="48">
        <v>9</v>
      </c>
      <c r="AB162" s="48">
        <v>10</v>
      </c>
      <c r="AC162" s="6">
        <v>10</v>
      </c>
      <c r="AD162" s="56" t="s">
        <v>120</v>
      </c>
      <c r="AE162" s="56" t="s">
        <v>5</v>
      </c>
      <c r="AF162" s="7"/>
      <c r="AG162" s="7"/>
    </row>
    <row r="163" spans="1:33" s="9" customFormat="1" ht="12.75">
      <c r="A163" s="54" t="s">
        <v>120</v>
      </c>
      <c r="B163" s="55" t="s">
        <v>6</v>
      </c>
      <c r="C163" s="43">
        <v>4.77</v>
      </c>
      <c r="D163" s="43">
        <v>4.82</v>
      </c>
      <c r="E163" s="43">
        <v>4.69</v>
      </c>
      <c r="F163" s="43">
        <v>4.54</v>
      </c>
      <c r="G163" s="43">
        <v>5.1</v>
      </c>
      <c r="H163" s="11">
        <v>4.51</v>
      </c>
      <c r="I163" s="23"/>
      <c r="J163" s="43">
        <v>78.963</v>
      </c>
      <c r="K163" s="43">
        <v>78.342</v>
      </c>
      <c r="L163" s="43">
        <v>71.3</v>
      </c>
      <c r="M163" s="43">
        <v>62.688</v>
      </c>
      <c r="N163" s="43">
        <v>70.657</v>
      </c>
      <c r="O163" s="11">
        <v>65.275</v>
      </c>
      <c r="P163" s="23"/>
      <c r="Q163" s="43">
        <f t="shared" si="54"/>
        <v>16.554088050314466</v>
      </c>
      <c r="R163" s="43">
        <f t="shared" si="55"/>
        <v>16.253526970954354</v>
      </c>
      <c r="S163" s="43">
        <f t="shared" si="56"/>
        <v>15.202558635394455</v>
      </c>
      <c r="T163" s="43">
        <f t="shared" si="57"/>
        <v>13.807929515418502</v>
      </c>
      <c r="U163" s="43">
        <f t="shared" si="58"/>
        <v>13.854313725490197</v>
      </c>
      <c r="V163" s="11">
        <f t="shared" si="59"/>
        <v>14.47339246119734</v>
      </c>
      <c r="W163" s="1"/>
      <c r="X163" s="47">
        <v>18</v>
      </c>
      <c r="Y163" s="47">
        <v>19</v>
      </c>
      <c r="Z163" s="47">
        <v>18</v>
      </c>
      <c r="AA163" s="47">
        <v>18</v>
      </c>
      <c r="AB163" s="47">
        <v>19</v>
      </c>
      <c r="AC163" s="1">
        <v>17</v>
      </c>
      <c r="AD163" s="42" t="s">
        <v>120</v>
      </c>
      <c r="AE163" s="42" t="s">
        <v>6</v>
      </c>
      <c r="AF163" s="10"/>
      <c r="AG163" s="10"/>
    </row>
    <row r="164" spans="1:33" s="9" customFormat="1" ht="12.75">
      <c r="A164" s="54" t="s">
        <v>120</v>
      </c>
      <c r="B164" s="55" t="s">
        <v>7</v>
      </c>
      <c r="C164" s="43">
        <v>0.2</v>
      </c>
      <c r="D164" s="43">
        <v>0.4</v>
      </c>
      <c r="E164" s="43">
        <v>0.4</v>
      </c>
      <c r="F164" s="43">
        <v>0.4</v>
      </c>
      <c r="G164" s="43">
        <v>0.2</v>
      </c>
      <c r="H164" s="11">
        <v>0.4</v>
      </c>
      <c r="I164" s="23"/>
      <c r="J164" s="43">
        <v>2.1</v>
      </c>
      <c r="K164" s="43">
        <v>4.36</v>
      </c>
      <c r="L164" s="43">
        <v>4.92</v>
      </c>
      <c r="M164" s="43">
        <v>5.8</v>
      </c>
      <c r="N164" s="43">
        <v>4.1</v>
      </c>
      <c r="O164" s="11">
        <v>6.8</v>
      </c>
      <c r="P164" s="23"/>
      <c r="Q164" s="43">
        <f t="shared" si="54"/>
        <v>10.5</v>
      </c>
      <c r="R164" s="43">
        <f t="shared" si="55"/>
        <v>10.9</v>
      </c>
      <c r="S164" s="43">
        <f t="shared" si="56"/>
        <v>12.299999999999999</v>
      </c>
      <c r="T164" s="43">
        <f t="shared" si="57"/>
        <v>14.499999999999998</v>
      </c>
      <c r="U164" s="43">
        <f t="shared" si="58"/>
        <v>20.499999999999996</v>
      </c>
      <c r="V164" s="11">
        <f t="shared" si="59"/>
        <v>17</v>
      </c>
      <c r="W164" s="1"/>
      <c r="X164" s="47">
        <v>1</v>
      </c>
      <c r="Y164" s="47">
        <v>2</v>
      </c>
      <c r="Z164" s="47">
        <v>2</v>
      </c>
      <c r="AA164" s="47">
        <v>2</v>
      </c>
      <c r="AB164" s="47">
        <v>1</v>
      </c>
      <c r="AC164" s="1">
        <v>2</v>
      </c>
      <c r="AD164" s="42" t="s">
        <v>120</v>
      </c>
      <c r="AE164" s="42" t="s">
        <v>7</v>
      </c>
      <c r="AF164" s="10"/>
      <c r="AG164" s="10"/>
    </row>
    <row r="165" spans="1:33" s="12" customFormat="1" ht="12.75">
      <c r="A165" s="57" t="s">
        <v>120</v>
      </c>
      <c r="B165" s="58" t="s">
        <v>8</v>
      </c>
      <c r="C165" s="45">
        <v>0.82</v>
      </c>
      <c r="D165" s="45">
        <v>0.62</v>
      </c>
      <c r="E165" s="45">
        <v>0.82</v>
      </c>
      <c r="F165" s="45">
        <v>0.83</v>
      </c>
      <c r="G165" s="45">
        <v>0.59</v>
      </c>
      <c r="H165" s="14">
        <v>0.59</v>
      </c>
      <c r="I165" s="25"/>
      <c r="J165" s="45">
        <v>9.891</v>
      </c>
      <c r="K165" s="45">
        <v>11.211</v>
      </c>
      <c r="L165" s="45">
        <v>11.502</v>
      </c>
      <c r="M165" s="45">
        <v>10.483</v>
      </c>
      <c r="N165" s="45">
        <v>6.827</v>
      </c>
      <c r="O165" s="14">
        <v>5.545</v>
      </c>
      <c r="P165" s="25"/>
      <c r="Q165" s="45">
        <f t="shared" si="54"/>
        <v>12.06219512195122</v>
      </c>
      <c r="R165" s="45">
        <f t="shared" si="55"/>
        <v>18.08225806451613</v>
      </c>
      <c r="S165" s="45">
        <f t="shared" si="56"/>
        <v>14.026829268292685</v>
      </c>
      <c r="T165" s="45">
        <f t="shared" si="57"/>
        <v>12.630120481927712</v>
      </c>
      <c r="U165" s="45">
        <f t="shared" si="58"/>
        <v>11.571186440677966</v>
      </c>
      <c r="V165" s="14">
        <f t="shared" si="59"/>
        <v>9.398305084745763</v>
      </c>
      <c r="X165" s="50">
        <v>4</v>
      </c>
      <c r="Y165" s="50">
        <v>3</v>
      </c>
      <c r="Z165" s="50">
        <v>4</v>
      </c>
      <c r="AA165" s="50">
        <v>4</v>
      </c>
      <c r="AB165" s="50">
        <v>3</v>
      </c>
      <c r="AC165" s="12">
        <v>3</v>
      </c>
      <c r="AD165" s="58" t="s">
        <v>120</v>
      </c>
      <c r="AE165" s="58" t="s">
        <v>8</v>
      </c>
      <c r="AF165" s="13"/>
      <c r="AG165" s="13"/>
    </row>
    <row r="166" spans="1:31" ht="12.75">
      <c r="A166" s="54" t="s">
        <v>120</v>
      </c>
      <c r="B166" s="55" t="s">
        <v>12</v>
      </c>
      <c r="C166" s="43">
        <v>6.68</v>
      </c>
      <c r="D166" s="43">
        <v>8.03</v>
      </c>
      <c r="E166" s="43">
        <v>9.03</v>
      </c>
      <c r="F166" s="43">
        <v>13.72</v>
      </c>
      <c r="G166" s="43">
        <v>13.82</v>
      </c>
      <c r="H166" s="11">
        <v>12.9</v>
      </c>
      <c r="I166" s="23"/>
      <c r="J166" s="43">
        <v>164.041</v>
      </c>
      <c r="K166" s="43">
        <v>204.859</v>
      </c>
      <c r="L166" s="43">
        <v>232.137</v>
      </c>
      <c r="M166" s="43">
        <v>306.83</v>
      </c>
      <c r="N166" s="43">
        <v>310.884</v>
      </c>
      <c r="O166" s="11">
        <v>282.127</v>
      </c>
      <c r="P166" s="23"/>
      <c r="Q166" s="43">
        <f t="shared" si="54"/>
        <v>24.557035928143712</v>
      </c>
      <c r="R166" s="43">
        <f t="shared" si="55"/>
        <v>25.511706102117063</v>
      </c>
      <c r="S166" s="43">
        <f t="shared" si="56"/>
        <v>25.70730897009967</v>
      </c>
      <c r="T166" s="43">
        <f t="shared" si="57"/>
        <v>22.363702623906704</v>
      </c>
      <c r="U166" s="43">
        <f t="shared" si="58"/>
        <v>22.495224312590448</v>
      </c>
      <c r="V166" s="11">
        <f t="shared" si="59"/>
        <v>21.87031007751938</v>
      </c>
      <c r="X166" s="47">
        <v>17</v>
      </c>
      <c r="Y166" s="47">
        <v>18</v>
      </c>
      <c r="Z166" s="47">
        <v>20</v>
      </c>
      <c r="AA166" s="47">
        <v>32</v>
      </c>
      <c r="AB166" s="47">
        <v>31</v>
      </c>
      <c r="AC166" s="1">
        <v>30</v>
      </c>
      <c r="AD166" s="42" t="s">
        <v>120</v>
      </c>
      <c r="AE166" s="42" t="s">
        <v>12</v>
      </c>
    </row>
    <row r="167" spans="1:33" s="15" customFormat="1" ht="12.75">
      <c r="A167" s="59" t="s">
        <v>120</v>
      </c>
      <c r="B167" s="60" t="s">
        <v>13</v>
      </c>
      <c r="C167" s="46">
        <v>2.06</v>
      </c>
      <c r="D167" s="46">
        <v>2.67</v>
      </c>
      <c r="E167" s="46">
        <v>2.98</v>
      </c>
      <c r="F167" s="46">
        <v>2.12</v>
      </c>
      <c r="G167" s="46">
        <v>2.18</v>
      </c>
      <c r="H167" s="17">
        <v>2.12</v>
      </c>
      <c r="I167" s="26"/>
      <c r="J167" s="46">
        <v>26.112</v>
      </c>
      <c r="K167" s="46">
        <v>27.656</v>
      </c>
      <c r="L167" s="46">
        <v>25.393</v>
      </c>
      <c r="M167" s="46">
        <v>26.189</v>
      </c>
      <c r="N167" s="46">
        <v>35.267</v>
      </c>
      <c r="O167" s="17">
        <v>32.78</v>
      </c>
      <c r="P167" s="26"/>
      <c r="Q167" s="46">
        <f t="shared" si="54"/>
        <v>12.675728155339804</v>
      </c>
      <c r="R167" s="46">
        <f t="shared" si="55"/>
        <v>10.358052434456928</v>
      </c>
      <c r="S167" s="46">
        <f t="shared" si="56"/>
        <v>8.521140939597316</v>
      </c>
      <c r="T167" s="46">
        <f t="shared" si="57"/>
        <v>12.353301886792453</v>
      </c>
      <c r="U167" s="46">
        <f t="shared" si="58"/>
        <v>16.177522935779816</v>
      </c>
      <c r="V167" s="17">
        <f t="shared" si="59"/>
        <v>15.462264150943396</v>
      </c>
      <c r="X167" s="51">
        <v>9</v>
      </c>
      <c r="Y167" s="51">
        <v>12</v>
      </c>
      <c r="Z167" s="51">
        <v>14</v>
      </c>
      <c r="AA167" s="51">
        <v>10</v>
      </c>
      <c r="AB167" s="51">
        <v>10</v>
      </c>
      <c r="AC167" s="15">
        <v>10</v>
      </c>
      <c r="AD167" s="60" t="s">
        <v>120</v>
      </c>
      <c r="AE167" s="60" t="s">
        <v>13</v>
      </c>
      <c r="AF167" s="16"/>
      <c r="AG167" s="16"/>
    </row>
    <row r="168" spans="1:31" ht="12.75">
      <c r="A168" s="54" t="s">
        <v>120</v>
      </c>
      <c r="B168" s="55" t="s">
        <v>14</v>
      </c>
      <c r="C168" s="43">
        <v>3.25</v>
      </c>
      <c r="D168" s="43">
        <v>2.96</v>
      </c>
      <c r="E168" s="43">
        <v>3.12</v>
      </c>
      <c r="F168" s="43">
        <v>4</v>
      </c>
      <c r="G168" s="43">
        <v>3.84</v>
      </c>
      <c r="H168" s="11">
        <v>4.16</v>
      </c>
      <c r="I168" s="23"/>
      <c r="J168" s="43">
        <v>45.831</v>
      </c>
      <c r="K168" s="43">
        <v>67.52</v>
      </c>
      <c r="L168" s="43">
        <v>56.7</v>
      </c>
      <c r="M168" s="43">
        <v>59.46</v>
      </c>
      <c r="N168" s="43">
        <v>61.02</v>
      </c>
      <c r="O168" s="11">
        <v>57.994</v>
      </c>
      <c r="P168" s="23"/>
      <c r="Q168" s="43">
        <f t="shared" si="54"/>
        <v>14.101846153846155</v>
      </c>
      <c r="R168" s="43">
        <f t="shared" si="55"/>
        <v>22.81081081081081</v>
      </c>
      <c r="S168" s="43">
        <f t="shared" si="56"/>
        <v>18.173076923076923</v>
      </c>
      <c r="T168" s="43">
        <f t="shared" si="57"/>
        <v>14.865</v>
      </c>
      <c r="U168" s="43">
        <f t="shared" si="58"/>
        <v>15.890625000000002</v>
      </c>
      <c r="V168" s="11">
        <f t="shared" si="59"/>
        <v>13.940865384615384</v>
      </c>
      <c r="X168" s="47">
        <v>7</v>
      </c>
      <c r="Y168" s="47">
        <v>5</v>
      </c>
      <c r="Z168" s="47">
        <v>5</v>
      </c>
      <c r="AA168" s="47">
        <v>7</v>
      </c>
      <c r="AB168" s="47">
        <v>7</v>
      </c>
      <c r="AC168" s="1">
        <v>8</v>
      </c>
      <c r="AD168" s="42" t="s">
        <v>120</v>
      </c>
      <c r="AE168" s="42" t="s">
        <v>14</v>
      </c>
    </row>
    <row r="169" spans="1:33" s="15" customFormat="1" ht="12.75">
      <c r="A169" s="59" t="s">
        <v>120</v>
      </c>
      <c r="B169" s="60" t="s">
        <v>79</v>
      </c>
      <c r="C169" s="46">
        <v>8.51</v>
      </c>
      <c r="D169" s="46">
        <v>8.11</v>
      </c>
      <c r="E169" s="46">
        <v>7.67</v>
      </c>
      <c r="F169" s="46">
        <v>9.15</v>
      </c>
      <c r="G169" s="46">
        <v>8</v>
      </c>
      <c r="H169" s="17">
        <v>8.7</v>
      </c>
      <c r="I169" s="26"/>
      <c r="J169" s="46">
        <v>163.448</v>
      </c>
      <c r="K169" s="46">
        <v>135.429</v>
      </c>
      <c r="L169" s="46">
        <v>127.561</v>
      </c>
      <c r="M169" s="46">
        <v>120.927</v>
      </c>
      <c r="N169" s="46">
        <v>132.003</v>
      </c>
      <c r="O169" s="17">
        <v>108.317</v>
      </c>
      <c r="P169" s="26"/>
      <c r="Q169" s="46">
        <f t="shared" si="54"/>
        <v>19.206580493537018</v>
      </c>
      <c r="R169" s="46">
        <f t="shared" si="55"/>
        <v>16.69901356350185</v>
      </c>
      <c r="S169" s="46">
        <f t="shared" si="56"/>
        <v>16.631160365058673</v>
      </c>
      <c r="T169" s="46">
        <f t="shared" si="57"/>
        <v>13.216065573770493</v>
      </c>
      <c r="U169" s="46">
        <f t="shared" si="58"/>
        <v>16.500375</v>
      </c>
      <c r="V169" s="17">
        <f t="shared" si="59"/>
        <v>12.450229885057471</v>
      </c>
      <c r="X169" s="51">
        <v>42</v>
      </c>
      <c r="Y169" s="51">
        <v>39</v>
      </c>
      <c r="Z169" s="51">
        <v>37</v>
      </c>
      <c r="AA169" s="51">
        <v>42</v>
      </c>
      <c r="AB169" s="51">
        <v>40</v>
      </c>
      <c r="AC169" s="15">
        <v>37</v>
      </c>
      <c r="AD169" s="60" t="s">
        <v>120</v>
      </c>
      <c r="AE169" s="60" t="s">
        <v>79</v>
      </c>
      <c r="AF169" s="16"/>
      <c r="AG169" s="16"/>
    </row>
    <row r="170" spans="1:31" ht="12.75">
      <c r="A170" s="54" t="s">
        <v>120</v>
      </c>
      <c r="B170" s="55" t="s">
        <v>15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11">
        <v>0.33</v>
      </c>
      <c r="I170" s="23"/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11">
        <v>10</v>
      </c>
      <c r="P170" s="23"/>
      <c r="Q170" s="43"/>
      <c r="R170" s="43"/>
      <c r="S170" s="43"/>
      <c r="T170" s="43"/>
      <c r="U170" s="43"/>
      <c r="V170" s="11">
        <f>O170/H170</f>
        <v>30.3030303030303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1">
        <v>1</v>
      </c>
      <c r="AD170" s="42" t="s">
        <v>120</v>
      </c>
      <c r="AE170" s="42" t="s">
        <v>15</v>
      </c>
    </row>
    <row r="171" spans="1:33" s="6" customFormat="1" ht="12.75">
      <c r="A171" s="53" t="s">
        <v>120</v>
      </c>
      <c r="B171" s="56" t="s">
        <v>17</v>
      </c>
      <c r="C171" s="44">
        <v>0</v>
      </c>
      <c r="D171" s="44">
        <v>0</v>
      </c>
      <c r="E171" s="44">
        <v>0</v>
      </c>
      <c r="F171" s="44">
        <v>0</v>
      </c>
      <c r="G171" s="44">
        <v>2.58</v>
      </c>
      <c r="H171" s="8">
        <v>2.38</v>
      </c>
      <c r="I171" s="24"/>
      <c r="J171" s="44">
        <v>0</v>
      </c>
      <c r="K171" s="44">
        <v>0</v>
      </c>
      <c r="L171" s="44">
        <v>0</v>
      </c>
      <c r="M171" s="44">
        <v>0</v>
      </c>
      <c r="N171" s="44">
        <v>48.57</v>
      </c>
      <c r="O171" s="8">
        <v>46.537</v>
      </c>
      <c r="P171" s="24"/>
      <c r="Q171" s="44"/>
      <c r="R171" s="44"/>
      <c r="S171" s="44"/>
      <c r="T171" s="44"/>
      <c r="U171" s="44">
        <f>N171/G171</f>
        <v>18.825581395348838</v>
      </c>
      <c r="V171" s="8">
        <f>O171/H171</f>
        <v>19.553361344537816</v>
      </c>
      <c r="X171" s="48">
        <v>0</v>
      </c>
      <c r="Y171" s="48">
        <v>0</v>
      </c>
      <c r="Z171" s="48">
        <v>0</v>
      </c>
      <c r="AA171" s="48">
        <v>0</v>
      </c>
      <c r="AB171" s="48">
        <v>13</v>
      </c>
      <c r="AC171" s="6">
        <v>12</v>
      </c>
      <c r="AD171" s="56" t="s">
        <v>120</v>
      </c>
      <c r="AE171" s="56" t="s">
        <v>17</v>
      </c>
      <c r="AF171" s="7"/>
      <c r="AG171" s="7"/>
    </row>
    <row r="172" spans="1:33" s="9" customFormat="1" ht="12.75">
      <c r="A172" s="54" t="s">
        <v>120</v>
      </c>
      <c r="B172" s="55" t="s">
        <v>80</v>
      </c>
      <c r="C172" s="43">
        <v>0.2</v>
      </c>
      <c r="D172" s="43">
        <v>0</v>
      </c>
      <c r="E172" s="43">
        <v>0</v>
      </c>
      <c r="F172" s="43">
        <v>0</v>
      </c>
      <c r="G172" s="43">
        <v>0</v>
      </c>
      <c r="H172" s="11">
        <v>0</v>
      </c>
      <c r="I172" s="23"/>
      <c r="J172" s="43">
        <v>2.4</v>
      </c>
      <c r="K172" s="43">
        <v>0</v>
      </c>
      <c r="L172" s="43">
        <v>0</v>
      </c>
      <c r="M172" s="43">
        <v>0</v>
      </c>
      <c r="N172" s="43">
        <v>0</v>
      </c>
      <c r="O172" s="11">
        <v>0</v>
      </c>
      <c r="P172" s="23"/>
      <c r="Q172" s="43">
        <f>J172/C172</f>
        <v>11.999999999999998</v>
      </c>
      <c r="R172" s="43"/>
      <c r="S172" s="43"/>
      <c r="T172" s="43"/>
      <c r="U172" s="43"/>
      <c r="V172" s="11"/>
      <c r="W172" s="1"/>
      <c r="X172" s="47">
        <v>1</v>
      </c>
      <c r="Y172" s="47">
        <v>0</v>
      </c>
      <c r="Z172" s="47">
        <v>0</v>
      </c>
      <c r="AA172" s="47">
        <v>0</v>
      </c>
      <c r="AB172" s="47">
        <v>0</v>
      </c>
      <c r="AC172" s="1">
        <v>0</v>
      </c>
      <c r="AD172" s="42" t="s">
        <v>120</v>
      </c>
      <c r="AE172" s="42" t="s">
        <v>80</v>
      </c>
      <c r="AF172" s="10"/>
      <c r="AG172" s="10"/>
    </row>
    <row r="173" spans="1:33" s="9" customFormat="1" ht="12.75">
      <c r="A173" s="54" t="s">
        <v>120</v>
      </c>
      <c r="B173" s="55" t="s">
        <v>81</v>
      </c>
      <c r="C173" s="43">
        <v>2.84</v>
      </c>
      <c r="D173" s="43">
        <v>2.57</v>
      </c>
      <c r="E173" s="43">
        <v>3.08</v>
      </c>
      <c r="F173" s="43">
        <v>3.13</v>
      </c>
      <c r="G173" s="43">
        <v>2.28</v>
      </c>
      <c r="H173" s="11">
        <v>2.33</v>
      </c>
      <c r="I173" s="23"/>
      <c r="J173" s="43">
        <v>110.9</v>
      </c>
      <c r="K173" s="43">
        <v>131.51</v>
      </c>
      <c r="L173" s="43">
        <v>106.437</v>
      </c>
      <c r="M173" s="43">
        <v>107.5</v>
      </c>
      <c r="N173" s="43">
        <v>78.23</v>
      </c>
      <c r="O173" s="11">
        <v>80.7</v>
      </c>
      <c r="P173" s="23"/>
      <c r="Q173" s="43">
        <f>J173/C173</f>
        <v>39.04929577464789</v>
      </c>
      <c r="R173" s="43">
        <f aca="true" t="shared" si="60" ref="R173:V175">K173/D173</f>
        <v>51.17120622568093</v>
      </c>
      <c r="S173" s="43">
        <f t="shared" si="60"/>
        <v>34.557467532467534</v>
      </c>
      <c r="T173" s="43">
        <f t="shared" si="60"/>
        <v>34.34504792332268</v>
      </c>
      <c r="U173" s="43">
        <f t="shared" si="60"/>
        <v>34.31140350877193</v>
      </c>
      <c r="V173" s="11">
        <f t="shared" si="60"/>
        <v>34.63519313304721</v>
      </c>
      <c r="W173" s="1"/>
      <c r="X173" s="47">
        <v>9</v>
      </c>
      <c r="Y173" s="47">
        <v>9</v>
      </c>
      <c r="Z173" s="47">
        <v>11</v>
      </c>
      <c r="AA173" s="47">
        <v>10</v>
      </c>
      <c r="AB173" s="47">
        <v>6</v>
      </c>
      <c r="AC173" s="1">
        <v>6</v>
      </c>
      <c r="AD173" s="42" t="s">
        <v>120</v>
      </c>
      <c r="AE173" s="42" t="s">
        <v>81</v>
      </c>
      <c r="AF173" s="10"/>
      <c r="AG173" s="10"/>
    </row>
    <row r="174" spans="1:33" s="12" customFormat="1" ht="12.75">
      <c r="A174" s="57" t="s">
        <v>120</v>
      </c>
      <c r="B174" s="58" t="s">
        <v>16</v>
      </c>
      <c r="C174" s="45">
        <v>7.67</v>
      </c>
      <c r="D174" s="45">
        <v>2.3</v>
      </c>
      <c r="E174" s="45">
        <v>2.22</v>
      </c>
      <c r="F174" s="45">
        <v>2.22</v>
      </c>
      <c r="G174" s="45">
        <v>3.04</v>
      </c>
      <c r="H174" s="14">
        <v>3.33</v>
      </c>
      <c r="I174" s="25"/>
      <c r="J174" s="45">
        <v>73.17</v>
      </c>
      <c r="K174" s="45">
        <v>34.465</v>
      </c>
      <c r="L174" s="45">
        <v>39.499</v>
      </c>
      <c r="M174" s="45">
        <v>35.2</v>
      </c>
      <c r="N174" s="45">
        <v>47.099</v>
      </c>
      <c r="O174" s="14">
        <v>37.039</v>
      </c>
      <c r="P174" s="25"/>
      <c r="Q174" s="45">
        <f>J174/C174</f>
        <v>9.539765319426337</v>
      </c>
      <c r="R174" s="45">
        <f t="shared" si="60"/>
        <v>14.984782608695655</v>
      </c>
      <c r="S174" s="45">
        <f t="shared" si="60"/>
        <v>17.79234234234234</v>
      </c>
      <c r="T174" s="45">
        <f t="shared" si="60"/>
        <v>15.855855855855856</v>
      </c>
      <c r="U174" s="45">
        <f t="shared" si="60"/>
        <v>15.493092105263157</v>
      </c>
      <c r="V174" s="14">
        <f t="shared" si="60"/>
        <v>11.122822822822823</v>
      </c>
      <c r="X174" s="50">
        <v>28</v>
      </c>
      <c r="Y174" s="50">
        <v>10</v>
      </c>
      <c r="Z174" s="50">
        <v>9</v>
      </c>
      <c r="AA174" s="50">
        <v>9</v>
      </c>
      <c r="AB174" s="50">
        <v>13</v>
      </c>
      <c r="AC174" s="12">
        <v>13</v>
      </c>
      <c r="AD174" s="58" t="s">
        <v>120</v>
      </c>
      <c r="AE174" s="58" t="s">
        <v>16</v>
      </c>
      <c r="AF174" s="13"/>
      <c r="AG174" s="13"/>
    </row>
    <row r="175" spans="1:31" ht="12.75">
      <c r="A175" s="54" t="s">
        <v>120</v>
      </c>
      <c r="B175" s="55" t="s">
        <v>18</v>
      </c>
      <c r="C175" s="43">
        <v>0.15</v>
      </c>
      <c r="D175" s="43">
        <v>0.16</v>
      </c>
      <c r="E175" s="43">
        <v>0.19</v>
      </c>
      <c r="F175" s="43">
        <v>0.44</v>
      </c>
      <c r="G175" s="43">
        <v>0.65</v>
      </c>
      <c r="H175" s="11">
        <v>0.43</v>
      </c>
      <c r="I175" s="23"/>
      <c r="J175" s="43">
        <v>3.133</v>
      </c>
      <c r="K175" s="43">
        <v>2.167</v>
      </c>
      <c r="L175" s="43">
        <v>2.3</v>
      </c>
      <c r="M175" s="43">
        <v>4.667</v>
      </c>
      <c r="N175" s="43">
        <v>4.583</v>
      </c>
      <c r="O175" s="11">
        <v>5.4</v>
      </c>
      <c r="P175" s="23"/>
      <c r="Q175" s="43">
        <f>J175/C175</f>
        <v>20.886666666666667</v>
      </c>
      <c r="R175" s="43">
        <f t="shared" si="60"/>
        <v>13.54375</v>
      </c>
      <c r="S175" s="43">
        <f t="shared" si="60"/>
        <v>12.105263157894736</v>
      </c>
      <c r="T175" s="43">
        <f t="shared" si="60"/>
        <v>10.60681818181818</v>
      </c>
      <c r="U175" s="43">
        <f t="shared" si="60"/>
        <v>7.050769230769231</v>
      </c>
      <c r="V175" s="11">
        <f t="shared" si="60"/>
        <v>12.558139534883722</v>
      </c>
      <c r="X175" s="47">
        <v>3</v>
      </c>
      <c r="Y175" s="47">
        <v>1</v>
      </c>
      <c r="Z175" s="47">
        <v>1</v>
      </c>
      <c r="AA175" s="47">
        <v>2</v>
      </c>
      <c r="AB175" s="47">
        <v>2</v>
      </c>
      <c r="AC175" s="1">
        <v>2</v>
      </c>
      <c r="AD175" s="42" t="s">
        <v>120</v>
      </c>
      <c r="AE175" s="42" t="s">
        <v>18</v>
      </c>
    </row>
    <row r="176" spans="1:33" s="6" customFormat="1" ht="12.75">
      <c r="A176" s="53" t="s">
        <v>120</v>
      </c>
      <c r="B176" s="56" t="s">
        <v>19</v>
      </c>
      <c r="C176" s="44">
        <v>0</v>
      </c>
      <c r="D176" s="44">
        <v>0</v>
      </c>
      <c r="E176" s="44">
        <v>1.2</v>
      </c>
      <c r="F176" s="44">
        <v>1.2</v>
      </c>
      <c r="G176" s="44">
        <v>1.26</v>
      </c>
      <c r="H176" s="8">
        <v>1.29</v>
      </c>
      <c r="I176" s="24"/>
      <c r="J176" s="44">
        <v>0</v>
      </c>
      <c r="K176" s="44">
        <v>0</v>
      </c>
      <c r="L176" s="44">
        <v>21</v>
      </c>
      <c r="M176" s="44">
        <v>17.26</v>
      </c>
      <c r="N176" s="44">
        <v>21.4</v>
      </c>
      <c r="O176" s="8">
        <v>16.458</v>
      </c>
      <c r="P176" s="24"/>
      <c r="Q176" s="44"/>
      <c r="R176" s="44"/>
      <c r="S176" s="44">
        <f>L176/E176</f>
        <v>17.5</v>
      </c>
      <c r="T176" s="44">
        <f>M176/F176</f>
        <v>14.383333333333335</v>
      </c>
      <c r="U176" s="44">
        <f>N176/G176</f>
        <v>16.984126984126984</v>
      </c>
      <c r="V176" s="8">
        <f>O176/H176</f>
        <v>12.75813953488372</v>
      </c>
      <c r="X176" s="48">
        <v>0</v>
      </c>
      <c r="Y176" s="48">
        <v>0</v>
      </c>
      <c r="Z176" s="48">
        <v>6</v>
      </c>
      <c r="AA176" s="48">
        <v>6</v>
      </c>
      <c r="AB176" s="48">
        <v>7</v>
      </c>
      <c r="AC176" s="6">
        <v>9</v>
      </c>
      <c r="AD176" s="56" t="s">
        <v>120</v>
      </c>
      <c r="AE176" s="56" t="s">
        <v>19</v>
      </c>
      <c r="AF176" s="7"/>
      <c r="AG176" s="7"/>
    </row>
    <row r="177" spans="1:33" s="9" customFormat="1" ht="12.75">
      <c r="A177" s="54" t="s">
        <v>120</v>
      </c>
      <c r="B177" s="55" t="s">
        <v>20</v>
      </c>
      <c r="C177" s="43">
        <v>0.2</v>
      </c>
      <c r="D177" s="43">
        <v>0.1</v>
      </c>
      <c r="E177" s="43">
        <v>0</v>
      </c>
      <c r="F177" s="43">
        <v>0</v>
      </c>
      <c r="G177" s="43">
        <v>0</v>
      </c>
      <c r="H177" s="11">
        <v>0</v>
      </c>
      <c r="I177" s="23"/>
      <c r="J177" s="43">
        <v>5.267</v>
      </c>
      <c r="K177" s="43">
        <v>1.467</v>
      </c>
      <c r="L177" s="43">
        <v>0</v>
      </c>
      <c r="M177" s="43">
        <v>0</v>
      </c>
      <c r="N177" s="43">
        <v>0</v>
      </c>
      <c r="O177" s="11">
        <v>0</v>
      </c>
      <c r="P177" s="23"/>
      <c r="Q177" s="43">
        <f>J177/C177</f>
        <v>26.335</v>
      </c>
      <c r="R177" s="43">
        <f>K177/D177</f>
        <v>14.67</v>
      </c>
      <c r="S177" s="43"/>
      <c r="T177" s="43"/>
      <c r="U177" s="43"/>
      <c r="V177" s="11"/>
      <c r="W177" s="1"/>
      <c r="X177" s="47">
        <v>2</v>
      </c>
      <c r="Y177" s="47">
        <v>1</v>
      </c>
      <c r="Z177" s="47">
        <v>0</v>
      </c>
      <c r="AA177" s="47">
        <v>0</v>
      </c>
      <c r="AB177" s="47">
        <v>0</v>
      </c>
      <c r="AC177" s="1">
        <v>0</v>
      </c>
      <c r="AD177" s="42" t="s">
        <v>120</v>
      </c>
      <c r="AE177" s="42" t="s">
        <v>20</v>
      </c>
      <c r="AF177" s="10"/>
      <c r="AG177" s="10"/>
    </row>
    <row r="178" spans="1:33" s="9" customFormat="1" ht="12.75">
      <c r="A178" s="54" t="s">
        <v>120</v>
      </c>
      <c r="B178" s="55" t="s">
        <v>23</v>
      </c>
      <c r="C178" s="43">
        <v>0.76</v>
      </c>
      <c r="D178" s="43">
        <v>0.4</v>
      </c>
      <c r="E178" s="43">
        <v>0.4</v>
      </c>
      <c r="F178" s="43">
        <v>0.4</v>
      </c>
      <c r="G178" s="43">
        <v>0.6</v>
      </c>
      <c r="H178" s="11">
        <v>0.4</v>
      </c>
      <c r="I178" s="23"/>
      <c r="J178" s="43">
        <v>10.084</v>
      </c>
      <c r="K178" s="43">
        <v>8</v>
      </c>
      <c r="L178" s="43">
        <v>6.14</v>
      </c>
      <c r="M178" s="43">
        <v>6.94</v>
      </c>
      <c r="N178" s="43">
        <v>8.08</v>
      </c>
      <c r="O178" s="11">
        <v>7.92</v>
      </c>
      <c r="P178" s="23"/>
      <c r="Q178" s="43">
        <f>J178/C178</f>
        <v>13.26842105263158</v>
      </c>
      <c r="R178" s="43">
        <f>K178/D178</f>
        <v>20</v>
      </c>
      <c r="S178" s="43">
        <f>L178/E178</f>
        <v>15.349999999999998</v>
      </c>
      <c r="T178" s="43">
        <f>M178/F178</f>
        <v>17.35</v>
      </c>
      <c r="U178" s="43">
        <f>N178/G178</f>
        <v>13.466666666666667</v>
      </c>
      <c r="V178" s="11">
        <f>O178/H178</f>
        <v>19.799999999999997</v>
      </c>
      <c r="W178" s="1"/>
      <c r="X178" s="47">
        <v>4</v>
      </c>
      <c r="Y178" s="47">
        <v>2</v>
      </c>
      <c r="Z178" s="47">
        <v>2</v>
      </c>
      <c r="AA178" s="47">
        <v>2</v>
      </c>
      <c r="AB178" s="47">
        <v>3</v>
      </c>
      <c r="AC178" s="1">
        <v>2</v>
      </c>
      <c r="AD178" s="42" t="s">
        <v>120</v>
      </c>
      <c r="AE178" s="42" t="s">
        <v>23</v>
      </c>
      <c r="AF178" s="10"/>
      <c r="AG178" s="10"/>
    </row>
    <row r="179" spans="1:33" s="12" customFormat="1" ht="12.75">
      <c r="A179" s="57" t="s">
        <v>120</v>
      </c>
      <c r="B179" s="58" t="s">
        <v>24</v>
      </c>
      <c r="C179" s="45">
        <v>0</v>
      </c>
      <c r="D179" s="45">
        <v>0</v>
      </c>
      <c r="E179" s="45">
        <v>0</v>
      </c>
      <c r="F179" s="45">
        <v>0.2</v>
      </c>
      <c r="G179" s="45">
        <v>0.2</v>
      </c>
      <c r="H179" s="14">
        <v>0.2</v>
      </c>
      <c r="I179" s="25"/>
      <c r="J179" s="45">
        <v>0</v>
      </c>
      <c r="K179" s="45">
        <v>0</v>
      </c>
      <c r="L179" s="45">
        <v>0</v>
      </c>
      <c r="M179" s="45">
        <v>1.5</v>
      </c>
      <c r="N179" s="45">
        <v>1.2</v>
      </c>
      <c r="O179" s="14">
        <v>1.1</v>
      </c>
      <c r="P179" s="25"/>
      <c r="Q179" s="45"/>
      <c r="R179" s="45"/>
      <c r="S179" s="45"/>
      <c r="T179" s="45">
        <f aca="true" t="shared" si="61" ref="T179:V182">M179/F179</f>
        <v>7.5</v>
      </c>
      <c r="U179" s="45">
        <f t="shared" si="61"/>
        <v>5.999999999999999</v>
      </c>
      <c r="V179" s="14">
        <f t="shared" si="61"/>
        <v>5.5</v>
      </c>
      <c r="X179" s="50">
        <v>0</v>
      </c>
      <c r="Y179" s="50">
        <v>0</v>
      </c>
      <c r="Z179" s="50">
        <v>0</v>
      </c>
      <c r="AA179" s="50">
        <v>1</v>
      </c>
      <c r="AB179" s="50">
        <v>1</v>
      </c>
      <c r="AC179" s="12">
        <v>1</v>
      </c>
      <c r="AD179" s="58" t="s">
        <v>120</v>
      </c>
      <c r="AE179" s="58" t="s">
        <v>24</v>
      </c>
      <c r="AF179" s="13"/>
      <c r="AG179" s="13"/>
    </row>
    <row r="180" spans="1:31" ht="12.75">
      <c r="A180" s="54" t="s">
        <v>120</v>
      </c>
      <c r="B180" s="55" t="s">
        <v>83</v>
      </c>
      <c r="C180" s="43">
        <v>0.84</v>
      </c>
      <c r="D180" s="43">
        <v>0.83</v>
      </c>
      <c r="E180" s="43">
        <v>0.84</v>
      </c>
      <c r="F180" s="43">
        <v>0.84</v>
      </c>
      <c r="G180" s="43">
        <v>1.27</v>
      </c>
      <c r="H180" s="11">
        <v>1.05</v>
      </c>
      <c r="I180" s="23"/>
      <c r="J180" s="43">
        <v>22.55</v>
      </c>
      <c r="K180" s="43">
        <v>21.02</v>
      </c>
      <c r="L180" s="43">
        <v>17.983</v>
      </c>
      <c r="M180" s="43">
        <v>18.493</v>
      </c>
      <c r="N180" s="43">
        <v>20.744</v>
      </c>
      <c r="O180" s="11">
        <v>19.81</v>
      </c>
      <c r="P180" s="23"/>
      <c r="Q180" s="43">
        <f aca="true" t="shared" si="62" ref="Q180:S183">J180/C180</f>
        <v>26.8452380952381</v>
      </c>
      <c r="R180" s="43">
        <f t="shared" si="62"/>
        <v>25.32530120481928</v>
      </c>
      <c r="S180" s="43">
        <f t="shared" si="62"/>
        <v>21.408333333333335</v>
      </c>
      <c r="T180" s="43">
        <f t="shared" si="61"/>
        <v>22.01547619047619</v>
      </c>
      <c r="U180" s="43">
        <f t="shared" si="61"/>
        <v>16.333858267716536</v>
      </c>
      <c r="V180" s="11">
        <f t="shared" si="61"/>
        <v>18.866666666666664</v>
      </c>
      <c r="W180" s="9"/>
      <c r="X180" s="49">
        <v>2</v>
      </c>
      <c r="Y180" s="49">
        <v>2</v>
      </c>
      <c r="Z180" s="49">
        <v>2</v>
      </c>
      <c r="AA180" s="49">
        <v>2</v>
      </c>
      <c r="AB180" s="49">
        <v>3</v>
      </c>
      <c r="AC180" s="9">
        <v>3</v>
      </c>
      <c r="AD180" s="55" t="s">
        <v>120</v>
      </c>
      <c r="AE180" s="55" t="s">
        <v>83</v>
      </c>
    </row>
    <row r="181" spans="1:31" ht="12.75">
      <c r="A181" s="54" t="s">
        <v>120</v>
      </c>
      <c r="B181" s="55" t="s">
        <v>25</v>
      </c>
      <c r="C181" s="43">
        <v>12.18</v>
      </c>
      <c r="D181" s="43">
        <v>9.72</v>
      </c>
      <c r="E181" s="43">
        <v>10.79</v>
      </c>
      <c r="F181" s="43">
        <v>12.13</v>
      </c>
      <c r="G181" s="43">
        <v>9.67</v>
      </c>
      <c r="H181" s="11">
        <v>10.44</v>
      </c>
      <c r="I181" s="23"/>
      <c r="J181" s="43">
        <v>145.349</v>
      </c>
      <c r="K181" s="43">
        <v>162.112</v>
      </c>
      <c r="L181" s="43">
        <v>136.897</v>
      </c>
      <c r="M181" s="43">
        <v>158.877</v>
      </c>
      <c r="N181" s="43">
        <v>151.427</v>
      </c>
      <c r="O181" s="11">
        <v>131.787</v>
      </c>
      <c r="P181" s="23"/>
      <c r="Q181" s="43">
        <f t="shared" si="62"/>
        <v>11.933415435139572</v>
      </c>
      <c r="R181" s="43">
        <f t="shared" si="62"/>
        <v>16.67818930041152</v>
      </c>
      <c r="S181" s="43">
        <f t="shared" si="62"/>
        <v>12.687395736793327</v>
      </c>
      <c r="T181" s="43">
        <f t="shared" si="61"/>
        <v>13.097856553998351</v>
      </c>
      <c r="U181" s="43">
        <f t="shared" si="61"/>
        <v>15.659462254395036</v>
      </c>
      <c r="V181" s="11">
        <f t="shared" si="61"/>
        <v>12.623275862068967</v>
      </c>
      <c r="W181" s="9"/>
      <c r="X181" s="49">
        <v>44</v>
      </c>
      <c r="Y181" s="49">
        <v>41</v>
      </c>
      <c r="Z181" s="49">
        <v>41</v>
      </c>
      <c r="AA181" s="49">
        <v>44</v>
      </c>
      <c r="AB181" s="49">
        <v>40</v>
      </c>
      <c r="AC181" s="9">
        <v>38</v>
      </c>
      <c r="AD181" s="55" t="s">
        <v>120</v>
      </c>
      <c r="AE181" s="55" t="s">
        <v>25</v>
      </c>
    </row>
    <row r="182" spans="1:33" s="6" customFormat="1" ht="12.75">
      <c r="A182" s="53" t="s">
        <v>120</v>
      </c>
      <c r="B182" s="56" t="s">
        <v>26</v>
      </c>
      <c r="C182" s="44">
        <v>4.99</v>
      </c>
      <c r="D182" s="44">
        <v>4.72</v>
      </c>
      <c r="E182" s="44">
        <v>5.21</v>
      </c>
      <c r="F182" s="44">
        <v>5.62</v>
      </c>
      <c r="G182" s="44">
        <v>5.95</v>
      </c>
      <c r="H182" s="8">
        <v>4.8</v>
      </c>
      <c r="I182" s="24"/>
      <c r="J182" s="44">
        <v>40.076</v>
      </c>
      <c r="K182" s="44">
        <v>58.826</v>
      </c>
      <c r="L182" s="44">
        <v>53.513</v>
      </c>
      <c r="M182" s="44">
        <v>59.999</v>
      </c>
      <c r="N182" s="44">
        <v>83.086</v>
      </c>
      <c r="O182" s="8">
        <v>51.233</v>
      </c>
      <c r="P182" s="24"/>
      <c r="Q182" s="44">
        <f t="shared" si="62"/>
        <v>8.0312625250501</v>
      </c>
      <c r="R182" s="44">
        <f t="shared" si="62"/>
        <v>12.46313559322034</v>
      </c>
      <c r="S182" s="44">
        <f t="shared" si="62"/>
        <v>10.271209213051824</v>
      </c>
      <c r="T182" s="44">
        <f t="shared" si="61"/>
        <v>10.675978647686833</v>
      </c>
      <c r="U182" s="44">
        <f t="shared" si="61"/>
        <v>13.964033613445377</v>
      </c>
      <c r="V182" s="8">
        <f t="shared" si="61"/>
        <v>10.673541666666667</v>
      </c>
      <c r="X182" s="48">
        <v>14</v>
      </c>
      <c r="Y182" s="48">
        <v>15</v>
      </c>
      <c r="Z182" s="48">
        <v>16</v>
      </c>
      <c r="AA182" s="48">
        <v>18</v>
      </c>
      <c r="AB182" s="48">
        <v>21</v>
      </c>
      <c r="AC182" s="6">
        <v>17</v>
      </c>
      <c r="AD182" s="56" t="s">
        <v>120</v>
      </c>
      <c r="AE182" s="56" t="s">
        <v>26</v>
      </c>
      <c r="AF182" s="7"/>
      <c r="AG182" s="7"/>
    </row>
    <row r="183" spans="1:33" s="9" customFormat="1" ht="12.75">
      <c r="A183" s="54" t="s">
        <v>120</v>
      </c>
      <c r="B183" s="55" t="s">
        <v>82</v>
      </c>
      <c r="C183" s="43">
        <v>0.27</v>
      </c>
      <c r="D183" s="43">
        <v>0.23</v>
      </c>
      <c r="E183" s="43">
        <v>0.19</v>
      </c>
      <c r="F183" s="43">
        <v>0.39</v>
      </c>
      <c r="G183" s="43">
        <v>0.44</v>
      </c>
      <c r="H183" s="11">
        <v>0</v>
      </c>
      <c r="I183" s="23"/>
      <c r="J183" s="43">
        <v>0.768</v>
      </c>
      <c r="K183" s="43">
        <v>1.259</v>
      </c>
      <c r="L183" s="43">
        <v>1.427</v>
      </c>
      <c r="M183" s="43">
        <v>0.944</v>
      </c>
      <c r="N183" s="43">
        <v>5.387</v>
      </c>
      <c r="O183" s="11">
        <v>0</v>
      </c>
      <c r="P183" s="23"/>
      <c r="Q183" s="43">
        <f t="shared" si="62"/>
        <v>2.844444444444444</v>
      </c>
      <c r="R183" s="43">
        <f t="shared" si="62"/>
        <v>5.473913043478261</v>
      </c>
      <c r="S183" s="43">
        <f t="shared" si="62"/>
        <v>7.510526315789474</v>
      </c>
      <c r="T183" s="43">
        <f>M183/F183</f>
        <v>2.4205128205128204</v>
      </c>
      <c r="U183" s="43">
        <f>N183/G183</f>
        <v>12.243181818181817</v>
      </c>
      <c r="V183" s="11"/>
      <c r="W183" s="1"/>
      <c r="X183" s="47">
        <v>1</v>
      </c>
      <c r="Y183" s="47">
        <v>1</v>
      </c>
      <c r="Z183" s="47">
        <v>1</v>
      </c>
      <c r="AA183" s="47">
        <v>7</v>
      </c>
      <c r="AB183" s="47">
        <v>2</v>
      </c>
      <c r="AC183" s="1">
        <v>0</v>
      </c>
      <c r="AD183" s="42" t="s">
        <v>120</v>
      </c>
      <c r="AE183" s="42" t="s">
        <v>82</v>
      </c>
      <c r="AF183" s="10"/>
      <c r="AG183" s="10"/>
    </row>
    <row r="184" spans="1:33" s="9" customFormat="1" ht="12.75">
      <c r="A184" s="54" t="s">
        <v>120</v>
      </c>
      <c r="B184" s="55" t="s">
        <v>86</v>
      </c>
      <c r="C184" s="43">
        <v>0</v>
      </c>
      <c r="D184" s="43">
        <v>0.19</v>
      </c>
      <c r="E184" s="43">
        <v>0.2</v>
      </c>
      <c r="F184" s="43">
        <v>0.2</v>
      </c>
      <c r="G184" s="43">
        <v>0.2</v>
      </c>
      <c r="H184" s="11">
        <v>0</v>
      </c>
      <c r="I184" s="23"/>
      <c r="J184" s="43">
        <v>0</v>
      </c>
      <c r="K184" s="43">
        <v>2.034</v>
      </c>
      <c r="L184" s="43">
        <v>1.602</v>
      </c>
      <c r="M184" s="43">
        <v>1.309</v>
      </c>
      <c r="N184" s="43">
        <v>0.893</v>
      </c>
      <c r="O184" s="11">
        <v>0</v>
      </c>
      <c r="P184" s="23"/>
      <c r="Q184" s="43"/>
      <c r="R184" s="43">
        <f>K184/D184</f>
        <v>10.705263157894736</v>
      </c>
      <c r="S184" s="43">
        <f>L184/E184</f>
        <v>8.01</v>
      </c>
      <c r="T184" s="43">
        <f>M184/F184</f>
        <v>6.544999999999999</v>
      </c>
      <c r="U184" s="43">
        <f>N184/G184</f>
        <v>4.465</v>
      </c>
      <c r="V184" s="11"/>
      <c r="X184" s="49">
        <v>0</v>
      </c>
      <c r="Y184" s="49">
        <v>1</v>
      </c>
      <c r="Z184" s="49">
        <v>1</v>
      </c>
      <c r="AA184" s="49">
        <v>1</v>
      </c>
      <c r="AB184" s="49">
        <v>1</v>
      </c>
      <c r="AC184" s="9">
        <v>0</v>
      </c>
      <c r="AD184" s="55" t="s">
        <v>120</v>
      </c>
      <c r="AE184" s="55" t="s">
        <v>86</v>
      </c>
      <c r="AF184" s="10"/>
      <c r="AG184" s="10"/>
    </row>
    <row r="185" spans="1:33" s="12" customFormat="1" ht="12.75">
      <c r="A185" s="57" t="s">
        <v>120</v>
      </c>
      <c r="B185" s="58" t="s">
        <v>85</v>
      </c>
      <c r="C185" s="45">
        <v>0.65</v>
      </c>
      <c r="D185" s="45">
        <v>0.45</v>
      </c>
      <c r="E185" s="45">
        <v>0.26</v>
      </c>
      <c r="F185" s="45">
        <v>0</v>
      </c>
      <c r="G185" s="45">
        <v>0.62</v>
      </c>
      <c r="H185" s="14">
        <v>0.16</v>
      </c>
      <c r="I185" s="25"/>
      <c r="J185" s="45">
        <v>8.409</v>
      </c>
      <c r="K185" s="45">
        <v>8.083</v>
      </c>
      <c r="L185" s="45">
        <v>7.009</v>
      </c>
      <c r="M185" s="45">
        <v>2.067</v>
      </c>
      <c r="N185" s="45">
        <v>5.238</v>
      </c>
      <c r="O185" s="14">
        <v>0.857</v>
      </c>
      <c r="P185" s="25"/>
      <c r="Q185" s="45">
        <f>J185/C185</f>
        <v>12.936923076923078</v>
      </c>
      <c r="R185" s="45">
        <f>K185/D185</f>
        <v>17.962222222222223</v>
      </c>
      <c r="S185" s="45">
        <f>L185/E185</f>
        <v>26.95769230769231</v>
      </c>
      <c r="T185" s="45"/>
      <c r="U185" s="45">
        <f aca="true" t="shared" si="63" ref="U185:U194">N185/G185</f>
        <v>8.448387096774194</v>
      </c>
      <c r="V185" s="14">
        <f aca="true" t="shared" si="64" ref="V185:V194">O185/H185</f>
        <v>5.35625</v>
      </c>
      <c r="X185" s="50">
        <v>5</v>
      </c>
      <c r="Y185" s="50">
        <v>3</v>
      </c>
      <c r="Z185" s="50">
        <v>3</v>
      </c>
      <c r="AA185" s="50">
        <v>2</v>
      </c>
      <c r="AB185" s="50">
        <v>4</v>
      </c>
      <c r="AC185" s="12">
        <v>1</v>
      </c>
      <c r="AD185" s="58" t="s">
        <v>120</v>
      </c>
      <c r="AE185" s="58" t="s">
        <v>85</v>
      </c>
      <c r="AF185" s="13"/>
      <c r="AG185" s="13"/>
    </row>
    <row r="186" spans="1:31" ht="12.75">
      <c r="A186" s="54" t="s">
        <v>120</v>
      </c>
      <c r="B186" s="55" t="s">
        <v>84</v>
      </c>
      <c r="C186" s="43">
        <v>0</v>
      </c>
      <c r="D186" s="43">
        <v>0</v>
      </c>
      <c r="E186" s="43">
        <v>0</v>
      </c>
      <c r="F186" s="43">
        <v>0</v>
      </c>
      <c r="G186" s="43">
        <v>0.11</v>
      </c>
      <c r="H186" s="11">
        <v>1.97</v>
      </c>
      <c r="I186" s="23"/>
      <c r="J186" s="43">
        <v>0</v>
      </c>
      <c r="K186" s="43">
        <v>0</v>
      </c>
      <c r="L186" s="43">
        <v>0</v>
      </c>
      <c r="M186" s="43">
        <v>0</v>
      </c>
      <c r="N186" s="43">
        <v>0.735</v>
      </c>
      <c r="O186" s="11">
        <v>15.005</v>
      </c>
      <c r="P186" s="23"/>
      <c r="Q186" s="43"/>
      <c r="R186" s="43"/>
      <c r="S186" s="43"/>
      <c r="T186" s="43"/>
      <c r="U186" s="43">
        <f t="shared" si="63"/>
        <v>6.681818181818182</v>
      </c>
      <c r="V186" s="11">
        <f t="shared" si="64"/>
        <v>7.616751269035533</v>
      </c>
      <c r="X186" s="47">
        <v>0</v>
      </c>
      <c r="Y186" s="47">
        <v>0</v>
      </c>
      <c r="Z186" s="47">
        <v>0</v>
      </c>
      <c r="AA186" s="47">
        <v>0</v>
      </c>
      <c r="AB186" s="47">
        <v>1</v>
      </c>
      <c r="AC186" s="1">
        <v>12</v>
      </c>
      <c r="AD186" s="42" t="s">
        <v>120</v>
      </c>
      <c r="AE186" s="42" t="s">
        <v>84</v>
      </c>
    </row>
    <row r="187" spans="1:31" ht="12.75">
      <c r="A187" s="54" t="s">
        <v>120</v>
      </c>
      <c r="B187" s="55" t="s">
        <v>87</v>
      </c>
      <c r="C187" s="43">
        <v>0.4</v>
      </c>
      <c r="D187" s="43">
        <v>0.4</v>
      </c>
      <c r="E187" s="43">
        <v>0</v>
      </c>
      <c r="F187" s="43">
        <v>0.38</v>
      </c>
      <c r="G187" s="43">
        <v>0.4</v>
      </c>
      <c r="H187" s="11">
        <v>0.37</v>
      </c>
      <c r="I187" s="23"/>
      <c r="J187" s="43">
        <v>16.8</v>
      </c>
      <c r="K187" s="43">
        <v>5.9</v>
      </c>
      <c r="L187" s="43">
        <v>0</v>
      </c>
      <c r="M187" s="43">
        <v>4.3</v>
      </c>
      <c r="N187" s="43">
        <v>5.8</v>
      </c>
      <c r="O187" s="11">
        <v>26.07</v>
      </c>
      <c r="P187" s="23"/>
      <c r="Q187" s="43">
        <f>J187/C187</f>
        <v>42</v>
      </c>
      <c r="R187" s="43">
        <f>K187/D187</f>
        <v>14.75</v>
      </c>
      <c r="S187" s="43"/>
      <c r="T187" s="43">
        <f aca="true" t="shared" si="65" ref="T187:T194">M187/F187</f>
        <v>11.31578947368421</v>
      </c>
      <c r="U187" s="43">
        <f t="shared" si="63"/>
        <v>14.499999999999998</v>
      </c>
      <c r="V187" s="11">
        <f t="shared" si="64"/>
        <v>70.45945945945947</v>
      </c>
      <c r="X187" s="47">
        <v>3</v>
      </c>
      <c r="Y187" s="47">
        <v>2</v>
      </c>
      <c r="Z187" s="47">
        <v>0</v>
      </c>
      <c r="AA187" s="47">
        <v>2</v>
      </c>
      <c r="AB187" s="47">
        <v>2</v>
      </c>
      <c r="AC187" s="1">
        <v>3</v>
      </c>
      <c r="AD187" s="42" t="s">
        <v>120</v>
      </c>
      <c r="AE187" s="42" t="s">
        <v>87</v>
      </c>
    </row>
    <row r="188" spans="1:31" ht="12.75">
      <c r="A188" s="54" t="s">
        <v>120</v>
      </c>
      <c r="B188" s="55" t="s">
        <v>29</v>
      </c>
      <c r="C188" s="43">
        <v>0</v>
      </c>
      <c r="D188" s="43">
        <v>0.2</v>
      </c>
      <c r="E188" s="43">
        <v>0.4</v>
      </c>
      <c r="F188" s="43">
        <v>0.4</v>
      </c>
      <c r="G188" s="43">
        <v>0.6</v>
      </c>
      <c r="H188" s="11">
        <v>0.8</v>
      </c>
      <c r="I188" s="23"/>
      <c r="J188" s="43">
        <v>0</v>
      </c>
      <c r="K188" s="43">
        <v>2.16</v>
      </c>
      <c r="L188" s="43">
        <v>5.34</v>
      </c>
      <c r="M188" s="43">
        <v>5.38</v>
      </c>
      <c r="N188" s="43">
        <v>6.88</v>
      </c>
      <c r="O188" s="11">
        <v>8.34</v>
      </c>
      <c r="P188" s="23"/>
      <c r="Q188" s="43"/>
      <c r="R188" s="43">
        <f aca="true" t="shared" si="66" ref="R188:S193">K188/D188</f>
        <v>10.8</v>
      </c>
      <c r="S188" s="43">
        <f t="shared" si="66"/>
        <v>13.35</v>
      </c>
      <c r="T188" s="43">
        <f t="shared" si="65"/>
        <v>13.45</v>
      </c>
      <c r="U188" s="43">
        <f t="shared" si="63"/>
        <v>11.466666666666667</v>
      </c>
      <c r="V188" s="11">
        <f t="shared" si="64"/>
        <v>10.424999999999999</v>
      </c>
      <c r="W188" s="9"/>
      <c r="X188" s="47">
        <v>0</v>
      </c>
      <c r="Y188" s="47">
        <v>1</v>
      </c>
      <c r="Z188" s="47">
        <v>2</v>
      </c>
      <c r="AA188" s="47">
        <v>2</v>
      </c>
      <c r="AB188" s="47">
        <v>3</v>
      </c>
      <c r="AC188" s="1">
        <v>4</v>
      </c>
      <c r="AD188" s="42" t="s">
        <v>120</v>
      </c>
      <c r="AE188" s="42" t="s">
        <v>29</v>
      </c>
    </row>
    <row r="189" spans="1:31" ht="12.75">
      <c r="A189" s="54" t="s">
        <v>120</v>
      </c>
      <c r="B189" s="55" t="s">
        <v>30</v>
      </c>
      <c r="C189" s="43">
        <v>0.7</v>
      </c>
      <c r="D189" s="43">
        <v>0.7</v>
      </c>
      <c r="E189" s="43">
        <v>0.5</v>
      </c>
      <c r="F189" s="43">
        <v>0.7</v>
      </c>
      <c r="G189" s="43">
        <v>0.35</v>
      </c>
      <c r="H189" s="11">
        <v>0.35</v>
      </c>
      <c r="I189" s="23"/>
      <c r="J189" s="43">
        <v>8.838</v>
      </c>
      <c r="K189" s="43">
        <v>11.294</v>
      </c>
      <c r="L189" s="43">
        <v>9.463</v>
      </c>
      <c r="M189" s="43">
        <v>5.67</v>
      </c>
      <c r="N189" s="43">
        <v>4.08</v>
      </c>
      <c r="O189" s="11">
        <v>3.36</v>
      </c>
      <c r="P189" s="23"/>
      <c r="Q189" s="43">
        <f>J189/C189</f>
        <v>12.625714285714285</v>
      </c>
      <c r="R189" s="43">
        <f t="shared" si="66"/>
        <v>16.134285714285717</v>
      </c>
      <c r="S189" s="43">
        <f t="shared" si="66"/>
        <v>18.926</v>
      </c>
      <c r="T189" s="43">
        <f t="shared" si="65"/>
        <v>8.1</v>
      </c>
      <c r="U189" s="43">
        <f t="shared" si="63"/>
        <v>11.657142857142858</v>
      </c>
      <c r="V189" s="11">
        <f t="shared" si="64"/>
        <v>9.6</v>
      </c>
      <c r="X189" s="47">
        <v>3</v>
      </c>
      <c r="Y189" s="47">
        <v>3</v>
      </c>
      <c r="Z189" s="47">
        <v>2</v>
      </c>
      <c r="AA189" s="47">
        <v>3</v>
      </c>
      <c r="AB189" s="47">
        <v>1</v>
      </c>
      <c r="AC189" s="1">
        <v>1</v>
      </c>
      <c r="AD189" s="42" t="s">
        <v>120</v>
      </c>
      <c r="AE189" s="42" t="s">
        <v>30</v>
      </c>
    </row>
    <row r="190" spans="1:33" s="6" customFormat="1" ht="12.75">
      <c r="A190" s="53" t="s">
        <v>120</v>
      </c>
      <c r="B190" s="56" t="s">
        <v>34</v>
      </c>
      <c r="C190" s="44">
        <v>0.65</v>
      </c>
      <c r="D190" s="44">
        <v>0.4</v>
      </c>
      <c r="E190" s="44">
        <v>0.4</v>
      </c>
      <c r="F190" s="44">
        <v>0.2</v>
      </c>
      <c r="G190" s="44">
        <v>0.4</v>
      </c>
      <c r="H190" s="8">
        <v>0.4</v>
      </c>
      <c r="I190" s="24"/>
      <c r="J190" s="44">
        <v>8.013</v>
      </c>
      <c r="K190" s="44">
        <v>7.98</v>
      </c>
      <c r="L190" s="44">
        <v>7.28</v>
      </c>
      <c r="M190" s="44">
        <v>4.68</v>
      </c>
      <c r="N190" s="44">
        <v>7.8</v>
      </c>
      <c r="O190" s="8">
        <v>8.16</v>
      </c>
      <c r="P190" s="24"/>
      <c r="Q190" s="44">
        <f>J190/C190</f>
        <v>12.327692307692308</v>
      </c>
      <c r="R190" s="44">
        <f t="shared" si="66"/>
        <v>19.95</v>
      </c>
      <c r="S190" s="44">
        <f t="shared" si="66"/>
        <v>18.2</v>
      </c>
      <c r="T190" s="44">
        <f t="shared" si="65"/>
        <v>23.4</v>
      </c>
      <c r="U190" s="44">
        <f t="shared" si="63"/>
        <v>19.5</v>
      </c>
      <c r="V190" s="8">
        <f t="shared" si="64"/>
        <v>20.4</v>
      </c>
      <c r="X190" s="48">
        <v>6</v>
      </c>
      <c r="Y190" s="48">
        <v>2</v>
      </c>
      <c r="Z190" s="48">
        <v>2</v>
      </c>
      <c r="AA190" s="48">
        <v>1</v>
      </c>
      <c r="AB190" s="48">
        <v>2</v>
      </c>
      <c r="AC190" s="6">
        <v>2</v>
      </c>
      <c r="AD190" s="56" t="s">
        <v>120</v>
      </c>
      <c r="AE190" s="56" t="s">
        <v>34</v>
      </c>
      <c r="AF190" s="7"/>
      <c r="AG190" s="7"/>
    </row>
    <row r="191" spans="1:33" s="9" customFormat="1" ht="12.75">
      <c r="A191" s="54" t="s">
        <v>120</v>
      </c>
      <c r="B191" s="55" t="s">
        <v>35</v>
      </c>
      <c r="C191" s="43">
        <v>0.02</v>
      </c>
      <c r="D191" s="43">
        <v>0.01</v>
      </c>
      <c r="E191" s="43">
        <v>0.13</v>
      </c>
      <c r="F191" s="43">
        <v>0.13</v>
      </c>
      <c r="G191" s="43">
        <v>0.13</v>
      </c>
      <c r="H191" s="11">
        <v>0.39</v>
      </c>
      <c r="I191" s="23"/>
      <c r="J191" s="43">
        <v>0.411</v>
      </c>
      <c r="K191" s="43">
        <v>0.432</v>
      </c>
      <c r="L191" s="43">
        <v>2.467</v>
      </c>
      <c r="M191" s="43">
        <v>2.733</v>
      </c>
      <c r="N191" s="43">
        <v>2.8</v>
      </c>
      <c r="O191" s="11">
        <v>4.23</v>
      </c>
      <c r="P191" s="23"/>
      <c r="Q191" s="43">
        <f>J191/C191</f>
        <v>20.549999999999997</v>
      </c>
      <c r="R191" s="43">
        <f t="shared" si="66"/>
        <v>43.199999999999996</v>
      </c>
      <c r="S191" s="43">
        <f t="shared" si="66"/>
        <v>18.976923076923075</v>
      </c>
      <c r="T191" s="43">
        <f t="shared" si="65"/>
        <v>21.023076923076925</v>
      </c>
      <c r="U191" s="43">
        <f t="shared" si="63"/>
        <v>21.538461538461537</v>
      </c>
      <c r="V191" s="11">
        <f t="shared" si="64"/>
        <v>10.846153846153847</v>
      </c>
      <c r="W191" s="1"/>
      <c r="X191" s="47">
        <v>1</v>
      </c>
      <c r="Y191" s="47">
        <v>1</v>
      </c>
      <c r="Z191" s="47">
        <v>1</v>
      </c>
      <c r="AA191" s="47">
        <v>1</v>
      </c>
      <c r="AB191" s="47">
        <v>1</v>
      </c>
      <c r="AC191" s="1">
        <v>2</v>
      </c>
      <c r="AD191" s="42" t="s">
        <v>120</v>
      </c>
      <c r="AE191" s="42" t="s">
        <v>35</v>
      </c>
      <c r="AF191" s="10"/>
      <c r="AG191" s="10"/>
    </row>
    <row r="192" spans="1:33" s="9" customFormat="1" ht="12.75">
      <c r="A192" s="54" t="s">
        <v>120</v>
      </c>
      <c r="B192" s="55" t="s">
        <v>33</v>
      </c>
      <c r="C192" s="43">
        <v>1.4</v>
      </c>
      <c r="D192" s="43">
        <v>1.2</v>
      </c>
      <c r="E192" s="43">
        <v>1</v>
      </c>
      <c r="F192" s="43">
        <v>1.2</v>
      </c>
      <c r="G192" s="43">
        <v>0.97</v>
      </c>
      <c r="H192" s="11">
        <v>0.6</v>
      </c>
      <c r="I192" s="23"/>
      <c r="J192" s="43">
        <v>19.46</v>
      </c>
      <c r="K192" s="43">
        <v>16.56</v>
      </c>
      <c r="L192" s="43">
        <v>14.22</v>
      </c>
      <c r="M192" s="43">
        <v>18</v>
      </c>
      <c r="N192" s="43">
        <v>12.44</v>
      </c>
      <c r="O192" s="11">
        <v>7.82</v>
      </c>
      <c r="P192" s="23"/>
      <c r="Q192" s="43">
        <f>J192/C192</f>
        <v>13.900000000000002</v>
      </c>
      <c r="R192" s="43">
        <f t="shared" si="66"/>
        <v>13.799999999999999</v>
      </c>
      <c r="S192" s="43">
        <f t="shared" si="66"/>
        <v>14.22</v>
      </c>
      <c r="T192" s="43">
        <f t="shared" si="65"/>
        <v>15</v>
      </c>
      <c r="U192" s="43">
        <f t="shared" si="63"/>
        <v>12.824742268041238</v>
      </c>
      <c r="V192" s="11">
        <f t="shared" si="64"/>
        <v>13.033333333333335</v>
      </c>
      <c r="W192" s="1"/>
      <c r="X192" s="47">
        <v>7</v>
      </c>
      <c r="Y192" s="47">
        <v>6</v>
      </c>
      <c r="Z192" s="47">
        <v>5</v>
      </c>
      <c r="AA192" s="47">
        <v>6</v>
      </c>
      <c r="AB192" s="47">
        <v>5</v>
      </c>
      <c r="AC192" s="1">
        <v>3</v>
      </c>
      <c r="AD192" s="42" t="s">
        <v>120</v>
      </c>
      <c r="AE192" s="42" t="s">
        <v>33</v>
      </c>
      <c r="AF192" s="10"/>
      <c r="AG192" s="10"/>
    </row>
    <row r="193" spans="1:33" s="12" customFormat="1" ht="12.75">
      <c r="A193" s="57" t="s">
        <v>120</v>
      </c>
      <c r="B193" s="58" t="s">
        <v>36</v>
      </c>
      <c r="C193" s="45">
        <v>1</v>
      </c>
      <c r="D193" s="45">
        <v>1</v>
      </c>
      <c r="E193" s="45">
        <v>1</v>
      </c>
      <c r="F193" s="45">
        <v>1</v>
      </c>
      <c r="G193" s="45">
        <v>1</v>
      </c>
      <c r="H193" s="14">
        <v>1</v>
      </c>
      <c r="I193" s="25"/>
      <c r="J193" s="45">
        <v>17.3</v>
      </c>
      <c r="K193" s="45">
        <v>16.5</v>
      </c>
      <c r="L193" s="45">
        <v>16.14</v>
      </c>
      <c r="M193" s="45">
        <v>14.08</v>
      </c>
      <c r="N193" s="45">
        <v>14.56</v>
      </c>
      <c r="O193" s="14">
        <v>9.96</v>
      </c>
      <c r="P193" s="25"/>
      <c r="Q193" s="45">
        <f>J193/C193</f>
        <v>17.3</v>
      </c>
      <c r="R193" s="45">
        <f t="shared" si="66"/>
        <v>16.5</v>
      </c>
      <c r="S193" s="45">
        <f t="shared" si="66"/>
        <v>16.14</v>
      </c>
      <c r="T193" s="45">
        <f t="shared" si="65"/>
        <v>14.08</v>
      </c>
      <c r="U193" s="45">
        <f t="shared" si="63"/>
        <v>14.56</v>
      </c>
      <c r="V193" s="14">
        <f t="shared" si="64"/>
        <v>9.96</v>
      </c>
      <c r="X193" s="50">
        <v>5</v>
      </c>
      <c r="Y193" s="50">
        <v>5</v>
      </c>
      <c r="Z193" s="50">
        <v>5</v>
      </c>
      <c r="AA193" s="50">
        <v>5</v>
      </c>
      <c r="AB193" s="50">
        <v>5</v>
      </c>
      <c r="AC193" s="12">
        <v>4</v>
      </c>
      <c r="AD193" s="58" t="s">
        <v>120</v>
      </c>
      <c r="AE193" s="58" t="s">
        <v>36</v>
      </c>
      <c r="AF193" s="13"/>
      <c r="AG193" s="13"/>
    </row>
    <row r="194" spans="1:31" ht="12.75">
      <c r="A194" s="54" t="s">
        <v>120</v>
      </c>
      <c r="B194" s="55" t="s">
        <v>88</v>
      </c>
      <c r="C194" s="43">
        <v>0</v>
      </c>
      <c r="D194" s="43">
        <v>0</v>
      </c>
      <c r="E194" s="43">
        <v>0</v>
      </c>
      <c r="F194" s="43">
        <v>0.2</v>
      </c>
      <c r="G194" s="43">
        <v>1.33</v>
      </c>
      <c r="H194" s="11">
        <v>1.39</v>
      </c>
      <c r="I194" s="23"/>
      <c r="J194" s="43">
        <v>0</v>
      </c>
      <c r="K194" s="43">
        <v>0</v>
      </c>
      <c r="L194" s="43">
        <v>0</v>
      </c>
      <c r="M194" s="43">
        <v>1</v>
      </c>
      <c r="N194" s="43">
        <v>11.533</v>
      </c>
      <c r="O194" s="11">
        <v>12.696</v>
      </c>
      <c r="P194" s="23"/>
      <c r="Q194" s="43"/>
      <c r="R194" s="43"/>
      <c r="S194" s="43"/>
      <c r="T194" s="43">
        <f t="shared" si="65"/>
        <v>5</v>
      </c>
      <c r="U194" s="43">
        <f t="shared" si="63"/>
        <v>8.67142857142857</v>
      </c>
      <c r="V194" s="11">
        <f t="shared" si="64"/>
        <v>9.133812949640289</v>
      </c>
      <c r="X194" s="47">
        <v>0</v>
      </c>
      <c r="Y194" s="47">
        <v>0</v>
      </c>
      <c r="Z194" s="47">
        <v>0</v>
      </c>
      <c r="AA194" s="47">
        <v>1</v>
      </c>
      <c r="AB194" s="47">
        <v>8</v>
      </c>
      <c r="AC194" s="1">
        <v>8</v>
      </c>
      <c r="AD194" s="42" t="s">
        <v>120</v>
      </c>
      <c r="AE194" s="42" t="s">
        <v>88</v>
      </c>
    </row>
    <row r="195" spans="1:33" s="6" customFormat="1" ht="12.75">
      <c r="A195" s="53" t="s">
        <v>120</v>
      </c>
      <c r="B195" s="56" t="s">
        <v>89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8">
        <v>0.46</v>
      </c>
      <c r="I195" s="24"/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8">
        <v>3.733</v>
      </c>
      <c r="P195" s="24"/>
      <c r="Q195" s="44"/>
      <c r="R195" s="44"/>
      <c r="S195" s="44"/>
      <c r="T195" s="44"/>
      <c r="U195" s="44"/>
      <c r="V195" s="8">
        <f>O195/H195</f>
        <v>8.115217391304348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6">
        <v>3</v>
      </c>
      <c r="AD195" s="56" t="s">
        <v>120</v>
      </c>
      <c r="AE195" s="56" t="s">
        <v>89</v>
      </c>
      <c r="AF195" s="7"/>
      <c r="AG195" s="7"/>
    </row>
    <row r="196" spans="1:33" s="12" customFormat="1" ht="12.75">
      <c r="A196" s="57" t="s">
        <v>120</v>
      </c>
      <c r="B196" s="58" t="s">
        <v>90</v>
      </c>
      <c r="C196" s="45">
        <v>5.86</v>
      </c>
      <c r="D196" s="45">
        <v>7.01</v>
      </c>
      <c r="E196" s="45">
        <v>5.86</v>
      </c>
      <c r="F196" s="45">
        <v>6.19</v>
      </c>
      <c r="G196" s="45">
        <v>7.04</v>
      </c>
      <c r="H196" s="14">
        <v>6.87</v>
      </c>
      <c r="I196" s="25"/>
      <c r="J196" s="45">
        <v>92.844</v>
      </c>
      <c r="K196" s="45">
        <v>105.931</v>
      </c>
      <c r="L196" s="45">
        <v>92.533</v>
      </c>
      <c r="M196" s="45">
        <v>102.842</v>
      </c>
      <c r="N196" s="45">
        <v>103.002</v>
      </c>
      <c r="O196" s="14">
        <v>101.63</v>
      </c>
      <c r="P196" s="25"/>
      <c r="Q196" s="45">
        <f aca="true" t="shared" si="67" ref="Q196:U198">J196/C196</f>
        <v>15.843686006825937</v>
      </c>
      <c r="R196" s="45">
        <f t="shared" si="67"/>
        <v>15.111412268188303</v>
      </c>
      <c r="S196" s="45">
        <f t="shared" si="67"/>
        <v>15.79061433447099</v>
      </c>
      <c r="T196" s="45">
        <f t="shared" si="67"/>
        <v>16.614216478190627</v>
      </c>
      <c r="U196" s="45">
        <f t="shared" si="67"/>
        <v>14.630965909090909</v>
      </c>
      <c r="V196" s="14">
        <f>O196/H196</f>
        <v>14.793304221251818</v>
      </c>
      <c r="X196" s="50">
        <v>27</v>
      </c>
      <c r="Y196" s="50">
        <v>32</v>
      </c>
      <c r="Z196" s="50">
        <v>26</v>
      </c>
      <c r="AA196" s="50">
        <v>28</v>
      </c>
      <c r="AB196" s="50">
        <v>30</v>
      </c>
      <c r="AC196" s="12">
        <v>32</v>
      </c>
      <c r="AD196" s="58" t="s">
        <v>120</v>
      </c>
      <c r="AE196" s="58" t="s">
        <v>90</v>
      </c>
      <c r="AF196" s="13"/>
      <c r="AG196" s="13"/>
    </row>
    <row r="197" spans="1:31" ht="12.75">
      <c r="A197" s="54" t="s">
        <v>120</v>
      </c>
      <c r="B197" s="55" t="s">
        <v>38</v>
      </c>
      <c r="C197" s="43">
        <v>3.4</v>
      </c>
      <c r="D197" s="43">
        <v>3.9</v>
      </c>
      <c r="E197" s="43">
        <v>3.88</v>
      </c>
      <c r="F197" s="43">
        <v>2.75</v>
      </c>
      <c r="G197" s="43">
        <v>4.27</v>
      </c>
      <c r="H197" s="11">
        <v>2.05</v>
      </c>
      <c r="I197" s="23"/>
      <c r="J197" s="43">
        <v>79.53</v>
      </c>
      <c r="K197" s="43">
        <v>79.454</v>
      </c>
      <c r="L197" s="43">
        <v>80.27</v>
      </c>
      <c r="M197" s="43">
        <v>61.596</v>
      </c>
      <c r="N197" s="43">
        <v>63.327</v>
      </c>
      <c r="O197" s="11">
        <v>10.111</v>
      </c>
      <c r="P197" s="23"/>
      <c r="Q197" s="43">
        <f t="shared" si="67"/>
        <v>23.391176470588235</v>
      </c>
      <c r="R197" s="43">
        <f t="shared" si="67"/>
        <v>20.37282051282051</v>
      </c>
      <c r="S197" s="43">
        <f t="shared" si="67"/>
        <v>20.688144329896907</v>
      </c>
      <c r="T197" s="43">
        <f t="shared" si="67"/>
        <v>22.398545454545452</v>
      </c>
      <c r="U197" s="43">
        <f t="shared" si="67"/>
        <v>14.830679156908666</v>
      </c>
      <c r="V197" s="11">
        <f>O197/H197</f>
        <v>4.93219512195122</v>
      </c>
      <c r="W197" s="9"/>
      <c r="X197" s="49">
        <v>16</v>
      </c>
      <c r="Y197" s="49">
        <v>20</v>
      </c>
      <c r="Z197" s="49">
        <v>11</v>
      </c>
      <c r="AA197" s="49">
        <v>6</v>
      </c>
      <c r="AB197" s="49">
        <v>7</v>
      </c>
      <c r="AC197" s="9">
        <v>6</v>
      </c>
      <c r="AD197" s="55" t="s">
        <v>120</v>
      </c>
      <c r="AE197" s="55" t="s">
        <v>38</v>
      </c>
    </row>
    <row r="198" spans="1:33" s="6" customFormat="1" ht="12.75">
      <c r="A198" s="53" t="s">
        <v>120</v>
      </c>
      <c r="B198" s="56" t="s">
        <v>40</v>
      </c>
      <c r="C198" s="44">
        <v>8.92</v>
      </c>
      <c r="D198" s="44">
        <v>7.95</v>
      </c>
      <c r="E198" s="44">
        <v>7.85</v>
      </c>
      <c r="F198" s="44">
        <v>8.43</v>
      </c>
      <c r="G198" s="44">
        <v>8.35</v>
      </c>
      <c r="H198" s="8">
        <v>8.26</v>
      </c>
      <c r="I198" s="24"/>
      <c r="J198" s="44">
        <v>161.8</v>
      </c>
      <c r="K198" s="44">
        <v>156.967</v>
      </c>
      <c r="L198" s="44">
        <v>159.304</v>
      </c>
      <c r="M198" s="44">
        <v>147.118</v>
      </c>
      <c r="N198" s="44">
        <v>149.028</v>
      </c>
      <c r="O198" s="8">
        <v>144.635</v>
      </c>
      <c r="P198" s="24"/>
      <c r="Q198" s="44">
        <f t="shared" si="67"/>
        <v>18.1390134529148</v>
      </c>
      <c r="R198" s="44">
        <f t="shared" si="67"/>
        <v>19.74427672955975</v>
      </c>
      <c r="S198" s="44">
        <f t="shared" si="67"/>
        <v>20.293503184713376</v>
      </c>
      <c r="T198" s="44">
        <f t="shared" si="67"/>
        <v>17.451720047449584</v>
      </c>
      <c r="U198" s="44">
        <f t="shared" si="67"/>
        <v>17.847664670658684</v>
      </c>
      <c r="V198" s="8">
        <f>O198/H198</f>
        <v>17.510290556900724</v>
      </c>
      <c r="X198" s="48">
        <v>37</v>
      </c>
      <c r="Y198" s="48">
        <v>33</v>
      </c>
      <c r="Z198" s="48">
        <v>34</v>
      </c>
      <c r="AA198" s="48">
        <v>36</v>
      </c>
      <c r="AB198" s="48">
        <v>35</v>
      </c>
      <c r="AC198" s="6">
        <v>36</v>
      </c>
      <c r="AD198" s="56" t="s">
        <v>120</v>
      </c>
      <c r="AE198" s="56" t="s">
        <v>40</v>
      </c>
      <c r="AF198" s="7"/>
      <c r="AG198" s="7"/>
    </row>
    <row r="199" spans="1:33" s="9" customFormat="1" ht="12.75">
      <c r="A199" s="54" t="s">
        <v>120</v>
      </c>
      <c r="B199" s="55" t="s">
        <v>91</v>
      </c>
      <c r="C199" s="43">
        <v>0</v>
      </c>
      <c r="D199" s="43">
        <v>0</v>
      </c>
      <c r="E199" s="43">
        <v>0</v>
      </c>
      <c r="F199" s="43">
        <v>1.07</v>
      </c>
      <c r="G199" s="43">
        <v>0</v>
      </c>
      <c r="H199" s="11">
        <v>0.83</v>
      </c>
      <c r="I199" s="23"/>
      <c r="J199" s="43">
        <v>0</v>
      </c>
      <c r="K199" s="43">
        <v>0</v>
      </c>
      <c r="L199" s="43">
        <v>0</v>
      </c>
      <c r="M199" s="43">
        <v>9.61</v>
      </c>
      <c r="N199" s="43">
        <v>0</v>
      </c>
      <c r="O199" s="11">
        <v>8.762</v>
      </c>
      <c r="P199" s="23"/>
      <c r="Q199" s="43"/>
      <c r="R199" s="43"/>
      <c r="S199" s="43"/>
      <c r="T199" s="43">
        <f>M199/F199</f>
        <v>8.981308411214952</v>
      </c>
      <c r="U199" s="43"/>
      <c r="V199" s="11">
        <f>O199/H199</f>
        <v>10.556626506024097</v>
      </c>
      <c r="W199" s="1"/>
      <c r="X199" s="47">
        <v>0</v>
      </c>
      <c r="Y199" s="47">
        <v>0</v>
      </c>
      <c r="Z199" s="47">
        <v>0</v>
      </c>
      <c r="AA199" s="47">
        <v>1</v>
      </c>
      <c r="AB199" s="47">
        <v>0</v>
      </c>
      <c r="AC199" s="1">
        <v>1</v>
      </c>
      <c r="AD199" s="42" t="s">
        <v>120</v>
      </c>
      <c r="AE199" s="42" t="s">
        <v>91</v>
      </c>
      <c r="AF199" s="10"/>
      <c r="AG199" s="10"/>
    </row>
    <row r="200" spans="1:33" s="9" customFormat="1" ht="12.75">
      <c r="A200" s="54" t="s">
        <v>120</v>
      </c>
      <c r="B200" s="55" t="s">
        <v>39</v>
      </c>
      <c r="C200" s="43">
        <v>0.2</v>
      </c>
      <c r="D200" s="43">
        <v>0.19</v>
      </c>
      <c r="E200" s="43">
        <v>0</v>
      </c>
      <c r="F200" s="43">
        <v>0</v>
      </c>
      <c r="G200" s="43">
        <v>0</v>
      </c>
      <c r="H200" s="11">
        <v>0</v>
      </c>
      <c r="I200" s="23"/>
      <c r="J200" s="43">
        <v>4.44</v>
      </c>
      <c r="K200" s="43">
        <v>4.08</v>
      </c>
      <c r="L200" s="43">
        <v>0</v>
      </c>
      <c r="M200" s="43">
        <v>0</v>
      </c>
      <c r="N200" s="43">
        <v>0</v>
      </c>
      <c r="O200" s="11">
        <v>0</v>
      </c>
      <c r="P200" s="23"/>
      <c r="Q200" s="43">
        <f aca="true" t="shared" si="68" ref="Q200:Q212">J200/C200</f>
        <v>22.2</v>
      </c>
      <c r="R200" s="43">
        <f aca="true" t="shared" si="69" ref="R200:R212">K200/D200</f>
        <v>21.473684210526315</v>
      </c>
      <c r="S200" s="43"/>
      <c r="T200" s="43"/>
      <c r="U200" s="43"/>
      <c r="V200" s="11"/>
      <c r="W200" s="1"/>
      <c r="X200" s="47">
        <v>1</v>
      </c>
      <c r="Y200" s="47">
        <v>1</v>
      </c>
      <c r="Z200" s="47">
        <v>0</v>
      </c>
      <c r="AA200" s="47">
        <v>0</v>
      </c>
      <c r="AB200" s="47">
        <v>0</v>
      </c>
      <c r="AC200" s="1">
        <v>0</v>
      </c>
      <c r="AD200" s="42" t="s">
        <v>120</v>
      </c>
      <c r="AE200" s="42" t="s">
        <v>39</v>
      </c>
      <c r="AF200" s="10"/>
      <c r="AG200" s="10"/>
    </row>
    <row r="201" spans="1:33" s="12" customFormat="1" ht="12.75">
      <c r="A201" s="57" t="s">
        <v>120</v>
      </c>
      <c r="B201" s="58" t="s">
        <v>41</v>
      </c>
      <c r="C201" s="45">
        <v>1.23</v>
      </c>
      <c r="D201" s="45">
        <v>1.62</v>
      </c>
      <c r="E201" s="45">
        <v>1.46</v>
      </c>
      <c r="F201" s="45">
        <v>1.75</v>
      </c>
      <c r="G201" s="45">
        <v>1.75</v>
      </c>
      <c r="H201" s="14">
        <v>1.55</v>
      </c>
      <c r="I201" s="25"/>
      <c r="J201" s="45">
        <v>23.08</v>
      </c>
      <c r="K201" s="45">
        <v>32.474</v>
      </c>
      <c r="L201" s="45">
        <v>27.081</v>
      </c>
      <c r="M201" s="45">
        <v>25.36</v>
      </c>
      <c r="N201" s="45">
        <v>30</v>
      </c>
      <c r="O201" s="14">
        <v>28.173</v>
      </c>
      <c r="P201" s="25"/>
      <c r="Q201" s="45">
        <f t="shared" si="68"/>
        <v>18.76422764227642</v>
      </c>
      <c r="R201" s="45">
        <f t="shared" si="69"/>
        <v>20.045679012345676</v>
      </c>
      <c r="S201" s="45">
        <f>L201/E201</f>
        <v>18.5486301369863</v>
      </c>
      <c r="T201" s="45">
        <f>M201/F201</f>
        <v>14.491428571428571</v>
      </c>
      <c r="U201" s="45">
        <f>N201/G201</f>
        <v>17.142857142857142</v>
      </c>
      <c r="V201" s="14">
        <f>O201/H201</f>
        <v>18.176129032258064</v>
      </c>
      <c r="X201" s="50">
        <v>6</v>
      </c>
      <c r="Y201" s="50">
        <v>8</v>
      </c>
      <c r="Z201" s="50">
        <v>6</v>
      </c>
      <c r="AA201" s="50">
        <v>9</v>
      </c>
      <c r="AB201" s="50">
        <v>9</v>
      </c>
      <c r="AC201" s="12">
        <v>8</v>
      </c>
      <c r="AD201" s="58" t="s">
        <v>120</v>
      </c>
      <c r="AE201" s="58" t="s">
        <v>41</v>
      </c>
      <c r="AF201" s="13"/>
      <c r="AG201" s="13"/>
    </row>
    <row r="202" spans="1:31" ht="12.75">
      <c r="A202" s="54" t="s">
        <v>120</v>
      </c>
      <c r="B202" s="55" t="s">
        <v>92</v>
      </c>
      <c r="C202" s="43">
        <v>1.08</v>
      </c>
      <c r="D202" s="43">
        <v>1.56</v>
      </c>
      <c r="E202" s="43">
        <v>1.08</v>
      </c>
      <c r="F202" s="43">
        <v>1.08</v>
      </c>
      <c r="G202" s="43">
        <v>1.01</v>
      </c>
      <c r="H202" s="11">
        <v>0</v>
      </c>
      <c r="I202" s="23"/>
      <c r="J202" s="43">
        <v>10.8</v>
      </c>
      <c r="K202" s="43">
        <v>15</v>
      </c>
      <c r="L202" s="43">
        <v>9</v>
      </c>
      <c r="M202" s="43">
        <v>9</v>
      </c>
      <c r="N202" s="43">
        <v>9</v>
      </c>
      <c r="O202" s="11">
        <v>0</v>
      </c>
      <c r="P202" s="23"/>
      <c r="Q202" s="43">
        <f t="shared" si="68"/>
        <v>10</v>
      </c>
      <c r="R202" s="43">
        <f t="shared" si="69"/>
        <v>9.615384615384615</v>
      </c>
      <c r="S202" s="43">
        <f aca="true" t="shared" si="70" ref="S202:S212">L202/E202</f>
        <v>8.333333333333332</v>
      </c>
      <c r="T202" s="43">
        <f aca="true" t="shared" si="71" ref="T202:T212">M202/F202</f>
        <v>8.333333333333332</v>
      </c>
      <c r="U202" s="43">
        <f aca="true" t="shared" si="72" ref="U202:U212">N202/G202</f>
        <v>8.910891089108912</v>
      </c>
      <c r="V202" s="11"/>
      <c r="X202" s="47">
        <v>1</v>
      </c>
      <c r="Y202" s="47">
        <v>1</v>
      </c>
      <c r="Z202" s="47">
        <v>1</v>
      </c>
      <c r="AA202" s="47">
        <v>1</v>
      </c>
      <c r="AB202" s="47">
        <v>1</v>
      </c>
      <c r="AC202" s="1">
        <v>0</v>
      </c>
      <c r="AD202" s="42" t="s">
        <v>120</v>
      </c>
      <c r="AE202" s="42" t="s">
        <v>92</v>
      </c>
    </row>
    <row r="203" spans="1:33" s="6" customFormat="1" ht="12.75">
      <c r="A203" s="53" t="s">
        <v>120</v>
      </c>
      <c r="B203" s="56" t="s">
        <v>93</v>
      </c>
      <c r="C203" s="44">
        <v>7.63</v>
      </c>
      <c r="D203" s="44">
        <v>8.93</v>
      </c>
      <c r="E203" s="44">
        <v>10.27</v>
      </c>
      <c r="F203" s="44">
        <v>9.38</v>
      </c>
      <c r="G203" s="44">
        <v>8.74</v>
      </c>
      <c r="H203" s="8">
        <v>12.51</v>
      </c>
      <c r="I203" s="24"/>
      <c r="J203" s="44">
        <v>55.979</v>
      </c>
      <c r="K203" s="44">
        <v>64.519</v>
      </c>
      <c r="L203" s="44">
        <v>62.483</v>
      </c>
      <c r="M203" s="44">
        <v>60.351</v>
      </c>
      <c r="N203" s="44">
        <v>97.879</v>
      </c>
      <c r="O203" s="8">
        <v>87.267</v>
      </c>
      <c r="P203" s="24"/>
      <c r="Q203" s="44">
        <f t="shared" si="68"/>
        <v>7.336697247706422</v>
      </c>
      <c r="R203" s="44">
        <f t="shared" si="69"/>
        <v>7.224972004479284</v>
      </c>
      <c r="S203" s="44">
        <f t="shared" si="70"/>
        <v>6.084031158714703</v>
      </c>
      <c r="T203" s="44">
        <f t="shared" si="71"/>
        <v>6.434008528784648</v>
      </c>
      <c r="U203" s="44">
        <f t="shared" si="72"/>
        <v>11.198970251716247</v>
      </c>
      <c r="V203" s="8">
        <f aca="true" t="shared" si="73" ref="V203:V215">O203/H203</f>
        <v>6.9757793764988</v>
      </c>
      <c r="X203" s="48">
        <v>8</v>
      </c>
      <c r="Y203" s="48">
        <v>10</v>
      </c>
      <c r="Z203" s="48">
        <v>9</v>
      </c>
      <c r="AA203" s="48">
        <v>10</v>
      </c>
      <c r="AB203" s="48">
        <v>12</v>
      </c>
      <c r="AC203" s="6">
        <v>8</v>
      </c>
      <c r="AD203" s="56" t="s">
        <v>120</v>
      </c>
      <c r="AE203" s="56" t="s">
        <v>93</v>
      </c>
      <c r="AF203" s="7"/>
      <c r="AG203" s="7"/>
    </row>
    <row r="204" spans="1:33" s="9" customFormat="1" ht="12.75">
      <c r="A204" s="54" t="s">
        <v>120</v>
      </c>
      <c r="B204" s="55" t="s">
        <v>94</v>
      </c>
      <c r="C204" s="43">
        <v>2.17</v>
      </c>
      <c r="D204" s="43">
        <v>1.34</v>
      </c>
      <c r="E204" s="43">
        <v>2.61</v>
      </c>
      <c r="F204" s="43">
        <v>2.65</v>
      </c>
      <c r="G204" s="43">
        <v>2.27</v>
      </c>
      <c r="H204" s="11">
        <v>2.49</v>
      </c>
      <c r="I204" s="23"/>
      <c r="J204" s="43">
        <v>33.794</v>
      </c>
      <c r="K204" s="43">
        <v>28.187</v>
      </c>
      <c r="L204" s="43">
        <v>37.248</v>
      </c>
      <c r="M204" s="43">
        <v>39.313</v>
      </c>
      <c r="N204" s="43">
        <v>32.662</v>
      </c>
      <c r="O204" s="11">
        <v>28.386</v>
      </c>
      <c r="P204" s="23"/>
      <c r="Q204" s="43">
        <f t="shared" si="68"/>
        <v>15.573271889400921</v>
      </c>
      <c r="R204" s="43">
        <f t="shared" si="69"/>
        <v>21.035074626865672</v>
      </c>
      <c r="S204" s="43">
        <f t="shared" si="70"/>
        <v>14.27126436781609</v>
      </c>
      <c r="T204" s="43">
        <f t="shared" si="71"/>
        <v>14.835094339622643</v>
      </c>
      <c r="U204" s="43">
        <f t="shared" si="72"/>
        <v>14.388546255506608</v>
      </c>
      <c r="V204" s="11">
        <f t="shared" si="73"/>
        <v>11.399999999999999</v>
      </c>
      <c r="W204" s="1"/>
      <c r="X204" s="47">
        <v>18</v>
      </c>
      <c r="Y204" s="47">
        <v>11</v>
      </c>
      <c r="Z204" s="47">
        <v>17</v>
      </c>
      <c r="AA204" s="47">
        <v>17</v>
      </c>
      <c r="AB204" s="47">
        <v>14</v>
      </c>
      <c r="AC204" s="1">
        <v>17</v>
      </c>
      <c r="AD204" s="42" t="s">
        <v>120</v>
      </c>
      <c r="AE204" s="42" t="s">
        <v>94</v>
      </c>
      <c r="AF204" s="10"/>
      <c r="AG204" s="10"/>
    </row>
    <row r="205" spans="1:33" s="9" customFormat="1" ht="12.75">
      <c r="A205" s="54" t="s">
        <v>120</v>
      </c>
      <c r="B205" s="55" t="s">
        <v>95</v>
      </c>
      <c r="C205" s="43">
        <v>1.73</v>
      </c>
      <c r="D205" s="43">
        <v>1.73</v>
      </c>
      <c r="E205" s="43">
        <v>1.82</v>
      </c>
      <c r="F205" s="43">
        <v>1.82</v>
      </c>
      <c r="G205" s="43">
        <v>2.15</v>
      </c>
      <c r="H205" s="11">
        <v>1.82</v>
      </c>
      <c r="I205" s="23"/>
      <c r="J205" s="43">
        <v>28.46</v>
      </c>
      <c r="K205" s="43">
        <v>35.82</v>
      </c>
      <c r="L205" s="43">
        <v>31.473</v>
      </c>
      <c r="M205" s="43">
        <v>26.68</v>
      </c>
      <c r="N205" s="43">
        <v>26.7</v>
      </c>
      <c r="O205" s="11">
        <v>24.733</v>
      </c>
      <c r="P205" s="23"/>
      <c r="Q205" s="43">
        <f t="shared" si="68"/>
        <v>16.45086705202312</v>
      </c>
      <c r="R205" s="43">
        <f t="shared" si="69"/>
        <v>20.705202312138727</v>
      </c>
      <c r="S205" s="43">
        <f t="shared" si="70"/>
        <v>17.29285714285714</v>
      </c>
      <c r="T205" s="43">
        <f t="shared" si="71"/>
        <v>14.659340659340659</v>
      </c>
      <c r="U205" s="43">
        <f t="shared" si="72"/>
        <v>12.418604651162791</v>
      </c>
      <c r="V205" s="11">
        <f t="shared" si="73"/>
        <v>13.58956043956044</v>
      </c>
      <c r="W205" s="1"/>
      <c r="X205" s="47">
        <v>9</v>
      </c>
      <c r="Y205" s="47">
        <v>9</v>
      </c>
      <c r="Z205" s="47">
        <v>9</v>
      </c>
      <c r="AA205" s="47">
        <v>9</v>
      </c>
      <c r="AB205" s="47">
        <v>11</v>
      </c>
      <c r="AC205" s="1">
        <v>10</v>
      </c>
      <c r="AD205" s="42" t="s">
        <v>120</v>
      </c>
      <c r="AE205" s="42" t="s">
        <v>95</v>
      </c>
      <c r="AF205" s="10"/>
      <c r="AG205" s="10"/>
    </row>
    <row r="206" spans="1:33" s="12" customFormat="1" ht="12.75">
      <c r="A206" s="57" t="s">
        <v>120</v>
      </c>
      <c r="B206" s="58" t="s">
        <v>43</v>
      </c>
      <c r="C206" s="45">
        <v>0.4</v>
      </c>
      <c r="D206" s="45">
        <v>0.6</v>
      </c>
      <c r="E206" s="45">
        <v>0.6</v>
      </c>
      <c r="F206" s="45">
        <v>0.6</v>
      </c>
      <c r="G206" s="45">
        <v>0.6</v>
      </c>
      <c r="H206" s="14">
        <v>0.4</v>
      </c>
      <c r="I206" s="25"/>
      <c r="J206" s="45">
        <v>4.76</v>
      </c>
      <c r="K206" s="45">
        <v>8.26</v>
      </c>
      <c r="L206" s="45">
        <v>6.7</v>
      </c>
      <c r="M206" s="45">
        <v>4.88</v>
      </c>
      <c r="N206" s="45">
        <v>5.48</v>
      </c>
      <c r="O206" s="14">
        <v>4.76</v>
      </c>
      <c r="P206" s="25"/>
      <c r="Q206" s="45">
        <f t="shared" si="68"/>
        <v>11.899999999999999</v>
      </c>
      <c r="R206" s="45">
        <f t="shared" si="69"/>
        <v>13.766666666666667</v>
      </c>
      <c r="S206" s="45">
        <f t="shared" si="70"/>
        <v>11.166666666666668</v>
      </c>
      <c r="T206" s="45">
        <f t="shared" si="71"/>
        <v>8.133333333333333</v>
      </c>
      <c r="U206" s="45">
        <f t="shared" si="72"/>
        <v>9.133333333333335</v>
      </c>
      <c r="V206" s="14">
        <f t="shared" si="73"/>
        <v>11.899999999999999</v>
      </c>
      <c r="X206" s="50">
        <v>2</v>
      </c>
      <c r="Y206" s="50">
        <v>3</v>
      </c>
      <c r="Z206" s="50">
        <v>3</v>
      </c>
      <c r="AA206" s="50">
        <v>3</v>
      </c>
      <c r="AB206" s="50">
        <v>3</v>
      </c>
      <c r="AC206" s="12">
        <v>2</v>
      </c>
      <c r="AD206" s="58" t="s">
        <v>120</v>
      </c>
      <c r="AE206" s="58" t="s">
        <v>43</v>
      </c>
      <c r="AF206" s="13"/>
      <c r="AG206" s="13"/>
    </row>
    <row r="207" spans="1:31" ht="12.75">
      <c r="A207" s="54" t="s">
        <v>120</v>
      </c>
      <c r="B207" s="55" t="s">
        <v>42</v>
      </c>
      <c r="C207" s="43">
        <v>7.88</v>
      </c>
      <c r="D207" s="43">
        <v>7.13</v>
      </c>
      <c r="E207" s="43">
        <v>7.49</v>
      </c>
      <c r="F207" s="43">
        <v>7.7</v>
      </c>
      <c r="G207" s="43">
        <v>5.55</v>
      </c>
      <c r="H207" s="11">
        <v>5.64</v>
      </c>
      <c r="I207" s="23"/>
      <c r="J207" s="43">
        <v>56.603</v>
      </c>
      <c r="K207" s="43">
        <v>53.013</v>
      </c>
      <c r="L207" s="43">
        <v>62.911</v>
      </c>
      <c r="M207" s="43">
        <v>50.392</v>
      </c>
      <c r="N207" s="43">
        <v>56.893</v>
      </c>
      <c r="O207" s="11">
        <v>57.21</v>
      </c>
      <c r="P207" s="23"/>
      <c r="Q207" s="43">
        <f t="shared" si="68"/>
        <v>7.183121827411168</v>
      </c>
      <c r="R207" s="43">
        <f t="shared" si="69"/>
        <v>7.435203366058906</v>
      </c>
      <c r="S207" s="43">
        <f t="shared" si="70"/>
        <v>8.399332443257677</v>
      </c>
      <c r="T207" s="43">
        <f t="shared" si="71"/>
        <v>6.544415584415584</v>
      </c>
      <c r="U207" s="43">
        <f t="shared" si="72"/>
        <v>10.250990990990992</v>
      </c>
      <c r="V207" s="11">
        <f t="shared" si="73"/>
        <v>10.143617021276597</v>
      </c>
      <c r="W207" s="9"/>
      <c r="X207" s="49">
        <v>25</v>
      </c>
      <c r="Y207" s="49">
        <v>27</v>
      </c>
      <c r="Z207" s="49">
        <v>23</v>
      </c>
      <c r="AA207" s="49">
        <v>20</v>
      </c>
      <c r="AB207" s="49">
        <v>21</v>
      </c>
      <c r="AC207" s="9">
        <v>20</v>
      </c>
      <c r="AD207" s="55" t="s">
        <v>120</v>
      </c>
      <c r="AE207" s="55" t="s">
        <v>42</v>
      </c>
    </row>
    <row r="208" spans="1:31" ht="12.75">
      <c r="A208" s="54" t="s">
        <v>120</v>
      </c>
      <c r="B208" s="55" t="s">
        <v>44</v>
      </c>
      <c r="C208" s="43">
        <v>1.25</v>
      </c>
      <c r="D208" s="43">
        <v>1.52</v>
      </c>
      <c r="E208" s="43">
        <v>1.51</v>
      </c>
      <c r="F208" s="43">
        <v>1.51</v>
      </c>
      <c r="G208" s="43">
        <v>1.65</v>
      </c>
      <c r="H208" s="11">
        <v>1.74</v>
      </c>
      <c r="I208" s="23"/>
      <c r="J208" s="43">
        <v>19.367</v>
      </c>
      <c r="K208" s="43">
        <v>18.333</v>
      </c>
      <c r="L208" s="43">
        <v>18.634</v>
      </c>
      <c r="M208" s="43">
        <v>16.067</v>
      </c>
      <c r="N208" s="43">
        <v>16.967</v>
      </c>
      <c r="O208" s="11">
        <v>13.134</v>
      </c>
      <c r="P208" s="23"/>
      <c r="Q208" s="43">
        <f t="shared" si="68"/>
        <v>15.4936</v>
      </c>
      <c r="R208" s="43">
        <f t="shared" si="69"/>
        <v>12.061184210526315</v>
      </c>
      <c r="S208" s="43">
        <f t="shared" si="70"/>
        <v>12.340397350993378</v>
      </c>
      <c r="T208" s="43">
        <f t="shared" si="71"/>
        <v>10.640397350993377</v>
      </c>
      <c r="U208" s="43">
        <f t="shared" si="72"/>
        <v>10.283030303030303</v>
      </c>
      <c r="V208" s="11">
        <f t="shared" si="73"/>
        <v>7.548275862068966</v>
      </c>
      <c r="W208" s="9"/>
      <c r="X208" s="49">
        <v>3</v>
      </c>
      <c r="Y208" s="49">
        <v>4</v>
      </c>
      <c r="Z208" s="49">
        <v>4</v>
      </c>
      <c r="AA208" s="49">
        <v>4</v>
      </c>
      <c r="AB208" s="49">
        <v>4</v>
      </c>
      <c r="AC208" s="9">
        <v>5</v>
      </c>
      <c r="AD208" s="55" t="s">
        <v>120</v>
      </c>
      <c r="AE208" s="55" t="s">
        <v>44</v>
      </c>
    </row>
    <row r="209" spans="1:31" ht="12.75">
      <c r="A209" s="54" t="s">
        <v>120</v>
      </c>
      <c r="B209" s="55" t="s">
        <v>45</v>
      </c>
      <c r="C209" s="43">
        <v>0.8</v>
      </c>
      <c r="D209" s="43">
        <v>1.6</v>
      </c>
      <c r="E209" s="43">
        <v>1.6</v>
      </c>
      <c r="F209" s="43">
        <v>1</v>
      </c>
      <c r="G209" s="43">
        <v>1</v>
      </c>
      <c r="H209" s="11">
        <v>1</v>
      </c>
      <c r="I209" s="23"/>
      <c r="J209" s="43">
        <v>13.391</v>
      </c>
      <c r="K209" s="43">
        <v>19.081</v>
      </c>
      <c r="L209" s="43">
        <v>19.925</v>
      </c>
      <c r="M209" s="43">
        <v>16.4</v>
      </c>
      <c r="N209" s="43">
        <v>15.84</v>
      </c>
      <c r="O209" s="11">
        <v>13.04</v>
      </c>
      <c r="P209" s="23"/>
      <c r="Q209" s="43">
        <f t="shared" si="68"/>
        <v>16.73875</v>
      </c>
      <c r="R209" s="43">
        <f t="shared" si="69"/>
        <v>11.925624999999998</v>
      </c>
      <c r="S209" s="43">
        <f t="shared" si="70"/>
        <v>12.453125</v>
      </c>
      <c r="T209" s="43">
        <f t="shared" si="71"/>
        <v>16.4</v>
      </c>
      <c r="U209" s="43">
        <f t="shared" si="72"/>
        <v>15.84</v>
      </c>
      <c r="V209" s="11">
        <f t="shared" si="73"/>
        <v>13.04</v>
      </c>
      <c r="X209" s="47">
        <v>4</v>
      </c>
      <c r="Y209" s="47">
        <v>8</v>
      </c>
      <c r="Z209" s="47">
        <v>8</v>
      </c>
      <c r="AA209" s="47">
        <v>5</v>
      </c>
      <c r="AB209" s="47">
        <v>5</v>
      </c>
      <c r="AC209" s="1">
        <v>5</v>
      </c>
      <c r="AD209" s="42" t="s">
        <v>120</v>
      </c>
      <c r="AE209" s="42" t="s">
        <v>45</v>
      </c>
    </row>
    <row r="210" spans="1:31" ht="12.75">
      <c r="A210" s="54" t="s">
        <v>120</v>
      </c>
      <c r="B210" s="55" t="s">
        <v>46</v>
      </c>
      <c r="C210" s="43">
        <v>1.4</v>
      </c>
      <c r="D210" s="43">
        <v>1.79</v>
      </c>
      <c r="E210" s="43">
        <v>1.8</v>
      </c>
      <c r="F210" s="43">
        <v>2.4</v>
      </c>
      <c r="G210" s="43">
        <v>2.4</v>
      </c>
      <c r="H210" s="11">
        <v>2.19</v>
      </c>
      <c r="I210" s="23"/>
      <c r="J210" s="43">
        <v>48.088</v>
      </c>
      <c r="K210" s="43">
        <v>53.916</v>
      </c>
      <c r="L210" s="43">
        <v>40.307</v>
      </c>
      <c r="M210" s="43">
        <v>47.82</v>
      </c>
      <c r="N210" s="43">
        <v>47.36</v>
      </c>
      <c r="O210" s="11">
        <v>45.424</v>
      </c>
      <c r="P210" s="23"/>
      <c r="Q210" s="43">
        <f t="shared" si="68"/>
        <v>34.34857142857143</v>
      </c>
      <c r="R210" s="43">
        <f t="shared" si="69"/>
        <v>30.12067039106145</v>
      </c>
      <c r="S210" s="43">
        <f t="shared" si="70"/>
        <v>22.392777777777777</v>
      </c>
      <c r="T210" s="43">
        <f t="shared" si="71"/>
        <v>19.925</v>
      </c>
      <c r="U210" s="43">
        <f t="shared" si="72"/>
        <v>19.733333333333334</v>
      </c>
      <c r="V210" s="11">
        <f t="shared" si="73"/>
        <v>20.741552511415524</v>
      </c>
      <c r="W210" s="9"/>
      <c r="X210" s="49">
        <v>7</v>
      </c>
      <c r="Y210" s="49">
        <v>9</v>
      </c>
      <c r="Z210" s="49">
        <v>9</v>
      </c>
      <c r="AA210" s="49">
        <v>12</v>
      </c>
      <c r="AB210" s="49">
        <v>12</v>
      </c>
      <c r="AC210" s="9">
        <v>11</v>
      </c>
      <c r="AD210" s="55" t="s">
        <v>120</v>
      </c>
      <c r="AE210" s="55" t="s">
        <v>46</v>
      </c>
    </row>
    <row r="211" spans="1:33" s="18" customFormat="1" ht="12.75">
      <c r="A211" s="59" t="s">
        <v>120</v>
      </c>
      <c r="B211" s="60" t="s">
        <v>96</v>
      </c>
      <c r="C211" s="46">
        <v>3.95</v>
      </c>
      <c r="D211" s="46">
        <v>4.02</v>
      </c>
      <c r="E211" s="46">
        <v>3.57</v>
      </c>
      <c r="F211" s="46">
        <v>3.19</v>
      </c>
      <c r="G211" s="46">
        <v>3.86</v>
      </c>
      <c r="H211" s="17">
        <v>4.05</v>
      </c>
      <c r="I211" s="26"/>
      <c r="J211" s="46">
        <v>49.402</v>
      </c>
      <c r="K211" s="46">
        <v>39.67</v>
      </c>
      <c r="L211" s="46">
        <v>46.571</v>
      </c>
      <c r="M211" s="46">
        <v>54.167</v>
      </c>
      <c r="N211" s="46">
        <v>53.715</v>
      </c>
      <c r="O211" s="17">
        <v>57.324</v>
      </c>
      <c r="P211" s="26"/>
      <c r="Q211" s="46">
        <f t="shared" si="68"/>
        <v>12.506835443037975</v>
      </c>
      <c r="R211" s="46">
        <f t="shared" si="69"/>
        <v>9.8681592039801</v>
      </c>
      <c r="S211" s="46">
        <f t="shared" si="70"/>
        <v>13.045098039215686</v>
      </c>
      <c r="T211" s="46">
        <f t="shared" si="71"/>
        <v>16.98025078369906</v>
      </c>
      <c r="U211" s="46">
        <f t="shared" si="72"/>
        <v>13.91580310880829</v>
      </c>
      <c r="V211" s="17">
        <f t="shared" si="73"/>
        <v>14.154074074074074</v>
      </c>
      <c r="W211" s="15"/>
      <c r="X211" s="51">
        <v>10</v>
      </c>
      <c r="Y211" s="51">
        <v>11</v>
      </c>
      <c r="Z211" s="51">
        <v>10</v>
      </c>
      <c r="AA211" s="51">
        <v>10</v>
      </c>
      <c r="AB211" s="51">
        <v>10</v>
      </c>
      <c r="AC211" s="15">
        <v>10</v>
      </c>
      <c r="AD211" s="60" t="s">
        <v>120</v>
      </c>
      <c r="AE211" s="60" t="s">
        <v>96</v>
      </c>
      <c r="AF211" s="16"/>
      <c r="AG211" s="16"/>
    </row>
    <row r="212" spans="1:31" ht="12.75">
      <c r="A212" s="54" t="s">
        <v>120</v>
      </c>
      <c r="B212" s="55" t="s">
        <v>74</v>
      </c>
      <c r="C212" s="43">
        <v>2.6</v>
      </c>
      <c r="D212" s="43">
        <v>2.74</v>
      </c>
      <c r="E212" s="43">
        <v>4.2</v>
      </c>
      <c r="F212" s="43">
        <v>4.56</v>
      </c>
      <c r="G212" s="43">
        <v>4.2</v>
      </c>
      <c r="H212" s="11">
        <v>4.4</v>
      </c>
      <c r="I212" s="23"/>
      <c r="J212" s="43">
        <v>51.4</v>
      </c>
      <c r="K212" s="43">
        <v>87.7</v>
      </c>
      <c r="L212" s="43">
        <v>91.83</v>
      </c>
      <c r="M212" s="43">
        <v>84.149</v>
      </c>
      <c r="N212" s="43">
        <v>61.504</v>
      </c>
      <c r="O212" s="11">
        <v>45.795</v>
      </c>
      <c r="P212" s="23"/>
      <c r="Q212" s="43">
        <f t="shared" si="68"/>
        <v>19.769230769230766</v>
      </c>
      <c r="R212" s="43">
        <f t="shared" si="69"/>
        <v>32.00729927007299</v>
      </c>
      <c r="S212" s="43">
        <f t="shared" si="70"/>
        <v>21.864285714285714</v>
      </c>
      <c r="T212" s="43">
        <f t="shared" si="71"/>
        <v>18.45372807017544</v>
      </c>
      <c r="U212" s="43">
        <f t="shared" si="72"/>
        <v>14.643809523809523</v>
      </c>
      <c r="V212" s="11">
        <f t="shared" si="73"/>
        <v>10.407954545454546</v>
      </c>
      <c r="X212" s="47">
        <v>13</v>
      </c>
      <c r="Y212" s="47">
        <v>14</v>
      </c>
      <c r="Z212" s="47">
        <v>21</v>
      </c>
      <c r="AA212" s="47">
        <v>23</v>
      </c>
      <c r="AB212" s="47">
        <v>21</v>
      </c>
      <c r="AC212" s="1">
        <v>22</v>
      </c>
      <c r="AD212" s="42" t="s">
        <v>120</v>
      </c>
      <c r="AE212" s="42" t="s">
        <v>74</v>
      </c>
    </row>
    <row r="213" spans="1:31" ht="12.75">
      <c r="A213" s="54" t="s">
        <v>120</v>
      </c>
      <c r="B213" s="55" t="s">
        <v>97</v>
      </c>
      <c r="C213" s="43">
        <v>0</v>
      </c>
      <c r="D213" s="43">
        <v>0</v>
      </c>
      <c r="E213" s="43">
        <v>0</v>
      </c>
      <c r="F213" s="43">
        <v>0.2</v>
      </c>
      <c r="G213" s="43">
        <v>0.2</v>
      </c>
      <c r="H213" s="11">
        <v>0.2</v>
      </c>
      <c r="I213" s="23"/>
      <c r="J213" s="43">
        <v>0</v>
      </c>
      <c r="K213" s="43">
        <v>0</v>
      </c>
      <c r="L213" s="43">
        <v>0</v>
      </c>
      <c r="M213" s="43">
        <v>2.04</v>
      </c>
      <c r="N213" s="43">
        <v>4.56</v>
      </c>
      <c r="O213" s="11">
        <v>4.32</v>
      </c>
      <c r="P213" s="23"/>
      <c r="Q213" s="43"/>
      <c r="R213" s="43"/>
      <c r="S213" s="43"/>
      <c r="T213" s="43">
        <f aca="true" t="shared" si="74" ref="T213:U215">M213/F213</f>
        <v>10.2</v>
      </c>
      <c r="U213" s="43">
        <f t="shared" si="74"/>
        <v>22.799999999999997</v>
      </c>
      <c r="V213" s="11">
        <f t="shared" si="73"/>
        <v>21.6</v>
      </c>
      <c r="X213" s="47">
        <v>0</v>
      </c>
      <c r="Y213" s="47">
        <v>0</v>
      </c>
      <c r="Z213" s="47">
        <v>0</v>
      </c>
      <c r="AA213" s="47">
        <v>1</v>
      </c>
      <c r="AB213" s="47">
        <v>1</v>
      </c>
      <c r="AC213" s="1">
        <v>1</v>
      </c>
      <c r="AD213" s="42" t="s">
        <v>120</v>
      </c>
      <c r="AE213" s="42" t="s">
        <v>97</v>
      </c>
    </row>
    <row r="214" spans="1:33" s="15" customFormat="1" ht="12.75">
      <c r="A214" s="59" t="s">
        <v>120</v>
      </c>
      <c r="B214" s="60" t="s">
        <v>47</v>
      </c>
      <c r="C214" s="46">
        <v>1</v>
      </c>
      <c r="D214" s="46">
        <v>0.8</v>
      </c>
      <c r="E214" s="46">
        <v>0.8</v>
      </c>
      <c r="F214" s="46">
        <v>0.6</v>
      </c>
      <c r="G214" s="46">
        <v>0.6</v>
      </c>
      <c r="H214" s="17">
        <v>0.79</v>
      </c>
      <c r="I214" s="26"/>
      <c r="J214" s="46">
        <v>18.952</v>
      </c>
      <c r="K214" s="46">
        <v>15.151</v>
      </c>
      <c r="L214" s="46">
        <v>14.435</v>
      </c>
      <c r="M214" s="46">
        <v>13.04</v>
      </c>
      <c r="N214" s="46">
        <v>12.98</v>
      </c>
      <c r="O214" s="17">
        <v>14.998</v>
      </c>
      <c r="P214" s="26"/>
      <c r="Q214" s="46">
        <f aca="true" t="shared" si="75" ref="Q214:S216">J214/C214</f>
        <v>18.952</v>
      </c>
      <c r="R214" s="46">
        <f t="shared" si="75"/>
        <v>18.93875</v>
      </c>
      <c r="S214" s="46">
        <f t="shared" si="75"/>
        <v>18.04375</v>
      </c>
      <c r="T214" s="46">
        <f t="shared" si="74"/>
        <v>21.733333333333334</v>
      </c>
      <c r="U214" s="46">
        <f t="shared" si="74"/>
        <v>21.633333333333336</v>
      </c>
      <c r="V214" s="17">
        <f t="shared" si="73"/>
        <v>18.98481012658228</v>
      </c>
      <c r="X214" s="51">
        <v>5</v>
      </c>
      <c r="Y214" s="51">
        <v>4</v>
      </c>
      <c r="Z214" s="51">
        <v>4</v>
      </c>
      <c r="AA214" s="51">
        <v>3</v>
      </c>
      <c r="AB214" s="51">
        <v>3</v>
      </c>
      <c r="AC214" s="15">
        <v>4</v>
      </c>
      <c r="AD214" s="60" t="s">
        <v>120</v>
      </c>
      <c r="AE214" s="60" t="s">
        <v>47</v>
      </c>
      <c r="AF214" s="16"/>
      <c r="AG214" s="16"/>
    </row>
    <row r="215" spans="1:31" ht="12.75">
      <c r="A215" s="54" t="s">
        <v>120</v>
      </c>
      <c r="B215" s="55" t="s">
        <v>48</v>
      </c>
      <c r="C215" s="43">
        <v>2.11</v>
      </c>
      <c r="D215" s="43">
        <v>1.85</v>
      </c>
      <c r="E215" s="43">
        <v>1.19</v>
      </c>
      <c r="F215" s="43">
        <v>1.52</v>
      </c>
      <c r="G215" s="43">
        <v>1.72</v>
      </c>
      <c r="H215" s="11">
        <v>2.11</v>
      </c>
      <c r="I215" s="23"/>
      <c r="J215" s="43">
        <v>27.037</v>
      </c>
      <c r="K215" s="43">
        <v>21.701</v>
      </c>
      <c r="L215" s="43">
        <v>17.266</v>
      </c>
      <c r="M215" s="43">
        <v>15.967</v>
      </c>
      <c r="N215" s="43">
        <v>22.62</v>
      </c>
      <c r="O215" s="11">
        <v>26.147</v>
      </c>
      <c r="P215" s="23"/>
      <c r="Q215" s="43">
        <f t="shared" si="75"/>
        <v>12.813744075829383</v>
      </c>
      <c r="R215" s="43">
        <f t="shared" si="75"/>
        <v>11.73027027027027</v>
      </c>
      <c r="S215" s="43">
        <f t="shared" si="75"/>
        <v>14.509243697478992</v>
      </c>
      <c r="T215" s="43">
        <f t="shared" si="74"/>
        <v>10.504605263157895</v>
      </c>
      <c r="U215" s="43">
        <f t="shared" si="74"/>
        <v>13.151162790697676</v>
      </c>
      <c r="V215" s="11">
        <f t="shared" si="73"/>
        <v>12.391943127962085</v>
      </c>
      <c r="X215" s="47">
        <v>8</v>
      </c>
      <c r="Y215" s="47">
        <v>6</v>
      </c>
      <c r="Z215" s="47">
        <v>4</v>
      </c>
      <c r="AA215" s="47">
        <v>5</v>
      </c>
      <c r="AB215" s="47">
        <v>6</v>
      </c>
      <c r="AC215" s="1">
        <v>8</v>
      </c>
      <c r="AD215" s="42" t="s">
        <v>120</v>
      </c>
      <c r="AE215" s="42" t="s">
        <v>48</v>
      </c>
    </row>
    <row r="216" spans="1:33" s="15" customFormat="1" ht="12.75">
      <c r="A216" s="59" t="s">
        <v>120</v>
      </c>
      <c r="B216" s="60" t="s">
        <v>49</v>
      </c>
      <c r="C216" s="46">
        <v>1.8</v>
      </c>
      <c r="D216" s="46">
        <v>1.8</v>
      </c>
      <c r="E216" s="46">
        <v>2.2</v>
      </c>
      <c r="F216" s="46">
        <v>2.37</v>
      </c>
      <c r="G216" s="46">
        <v>0</v>
      </c>
      <c r="H216" s="17">
        <v>0</v>
      </c>
      <c r="I216" s="26"/>
      <c r="J216" s="46">
        <v>32.64</v>
      </c>
      <c r="K216" s="46">
        <v>37.795</v>
      </c>
      <c r="L216" s="46">
        <v>46.38</v>
      </c>
      <c r="M216" s="46">
        <v>50.707</v>
      </c>
      <c r="N216" s="46">
        <v>0</v>
      </c>
      <c r="O216" s="17">
        <v>0</v>
      </c>
      <c r="P216" s="26"/>
      <c r="Q216" s="46">
        <f t="shared" si="75"/>
        <v>18.133333333333333</v>
      </c>
      <c r="R216" s="46">
        <f t="shared" si="75"/>
        <v>20.997222222222224</v>
      </c>
      <c r="S216" s="46">
        <f t="shared" si="75"/>
        <v>21.081818181818182</v>
      </c>
      <c r="T216" s="46">
        <f>M216/F216</f>
        <v>21.395358649789028</v>
      </c>
      <c r="U216" s="46"/>
      <c r="V216" s="17"/>
      <c r="X216" s="51">
        <v>9</v>
      </c>
      <c r="Y216" s="51">
        <v>9</v>
      </c>
      <c r="Z216" s="51">
        <v>11</v>
      </c>
      <c r="AA216" s="51">
        <v>12</v>
      </c>
      <c r="AB216" s="51">
        <v>0</v>
      </c>
      <c r="AC216" s="15">
        <v>0</v>
      </c>
      <c r="AD216" s="60" t="s">
        <v>120</v>
      </c>
      <c r="AE216" s="60" t="s">
        <v>49</v>
      </c>
      <c r="AF216" s="16"/>
      <c r="AG216" s="16"/>
    </row>
    <row r="217" spans="1:31" ht="12.75">
      <c r="A217" s="54" t="s">
        <v>120</v>
      </c>
      <c r="B217" s="55" t="s">
        <v>98</v>
      </c>
      <c r="C217" s="43">
        <v>0.33</v>
      </c>
      <c r="D217" s="43">
        <v>0</v>
      </c>
      <c r="E217" s="43">
        <v>0</v>
      </c>
      <c r="F217" s="43">
        <v>0</v>
      </c>
      <c r="G217" s="43">
        <v>0</v>
      </c>
      <c r="H217" s="11">
        <v>0</v>
      </c>
      <c r="I217" s="66"/>
      <c r="J217" s="43">
        <v>2.5</v>
      </c>
      <c r="K217" s="43">
        <v>0</v>
      </c>
      <c r="L217" s="43">
        <v>0</v>
      </c>
      <c r="M217" s="43">
        <v>0</v>
      </c>
      <c r="N217" s="43">
        <v>0</v>
      </c>
      <c r="O217" s="68">
        <v>0</v>
      </c>
      <c r="P217" s="66"/>
      <c r="Q217" s="43">
        <f>J217/C217</f>
        <v>7.575757575757575</v>
      </c>
      <c r="R217" s="43"/>
      <c r="S217" s="43"/>
      <c r="T217" s="43"/>
      <c r="U217" s="43"/>
      <c r="V217" s="11"/>
      <c r="W217" s="69"/>
      <c r="X217" s="47">
        <v>1</v>
      </c>
      <c r="Y217" s="47">
        <v>0</v>
      </c>
      <c r="Z217" s="47">
        <v>0</v>
      </c>
      <c r="AA217" s="47">
        <v>0</v>
      </c>
      <c r="AB217" s="47">
        <v>0</v>
      </c>
      <c r="AC217" s="1">
        <v>0</v>
      </c>
      <c r="AD217" s="42" t="s">
        <v>120</v>
      </c>
      <c r="AE217" s="42" t="s">
        <v>98</v>
      </c>
    </row>
    <row r="218" spans="1:33" s="15" customFormat="1" ht="12.75">
      <c r="A218" s="59" t="s">
        <v>120</v>
      </c>
      <c r="B218" s="60" t="s">
        <v>99</v>
      </c>
      <c r="C218" s="46">
        <v>3.08</v>
      </c>
      <c r="D218" s="46">
        <v>4</v>
      </c>
      <c r="E218" s="46">
        <v>3.55</v>
      </c>
      <c r="F218" s="46">
        <v>3.5</v>
      </c>
      <c r="G218" s="46">
        <v>3.08</v>
      </c>
      <c r="H218" s="17">
        <v>2.87</v>
      </c>
      <c r="I218" s="26"/>
      <c r="J218" s="46">
        <v>21.07</v>
      </c>
      <c r="K218" s="46">
        <v>28.067</v>
      </c>
      <c r="L218" s="46">
        <v>22.23</v>
      </c>
      <c r="M218" s="46">
        <v>16.6</v>
      </c>
      <c r="N218" s="46">
        <v>28.833</v>
      </c>
      <c r="O218" s="17">
        <v>18.37</v>
      </c>
      <c r="P218" s="26"/>
      <c r="Q218" s="46">
        <f>J218/C218</f>
        <v>6.840909090909091</v>
      </c>
      <c r="R218" s="46">
        <f>K218/D218</f>
        <v>7.01675</v>
      </c>
      <c r="S218" s="46">
        <f>L218/E218</f>
        <v>6.261971830985916</v>
      </c>
      <c r="T218" s="46">
        <f>M218/F218</f>
        <v>4.742857142857143</v>
      </c>
      <c r="U218" s="46">
        <f>N218/G218</f>
        <v>9.361363636363636</v>
      </c>
      <c r="V218" s="17">
        <f>O218/H218</f>
        <v>6.400696864111499</v>
      </c>
      <c r="X218" s="51">
        <v>3</v>
      </c>
      <c r="Y218" s="51">
        <v>3</v>
      </c>
      <c r="Z218" s="51">
        <v>1</v>
      </c>
      <c r="AA218" s="51">
        <v>3</v>
      </c>
      <c r="AB218" s="51">
        <v>3</v>
      </c>
      <c r="AC218" s="15">
        <v>1</v>
      </c>
      <c r="AD218" s="60" t="s">
        <v>120</v>
      </c>
      <c r="AE218" s="60" t="s">
        <v>99</v>
      </c>
      <c r="AF218" s="16"/>
      <c r="AG218" s="16"/>
    </row>
    <row r="219" spans="1:31" ht="11.25">
      <c r="A219" s="62"/>
      <c r="B219" s="63" t="s">
        <v>0</v>
      </c>
      <c r="C219" s="63">
        <v>2002</v>
      </c>
      <c r="D219" s="63">
        <v>2003</v>
      </c>
      <c r="E219" s="63">
        <v>2004</v>
      </c>
      <c r="F219" s="63">
        <v>2005</v>
      </c>
      <c r="G219" s="63">
        <v>2006</v>
      </c>
      <c r="H219" s="64">
        <v>2007</v>
      </c>
      <c r="I219" s="65"/>
      <c r="J219" s="63">
        <v>2002</v>
      </c>
      <c r="K219" s="63">
        <v>2003</v>
      </c>
      <c r="L219" s="63">
        <v>2004</v>
      </c>
      <c r="M219" s="63">
        <v>2005</v>
      </c>
      <c r="N219" s="63">
        <v>2006</v>
      </c>
      <c r="O219" s="67">
        <v>2007</v>
      </c>
      <c r="P219" s="65"/>
      <c r="Q219" s="63">
        <v>2002</v>
      </c>
      <c r="R219" s="63">
        <v>2003</v>
      </c>
      <c r="S219" s="63">
        <v>2004</v>
      </c>
      <c r="T219" s="63">
        <v>2005</v>
      </c>
      <c r="U219" s="63">
        <v>2006</v>
      </c>
      <c r="V219" s="64">
        <v>2007</v>
      </c>
      <c r="W219" s="4"/>
      <c r="X219" s="41">
        <v>2002</v>
      </c>
      <c r="Y219" s="41">
        <v>2003</v>
      </c>
      <c r="Z219" s="41">
        <v>2004</v>
      </c>
      <c r="AA219" s="41">
        <v>2005</v>
      </c>
      <c r="AB219" s="41">
        <v>2006</v>
      </c>
      <c r="AC219" s="52">
        <v>2007</v>
      </c>
      <c r="AD219" s="61"/>
      <c r="AE219" s="61"/>
    </row>
  </sheetData>
  <printOptions gridLines="1"/>
  <pageMargins left="0.5" right="0.5" top="0.5" bottom="0.5" header="0.5" footer="0.5"/>
  <pageSetup horizontalDpi="600" verticalDpi="600" orientation="landscape" r:id="rId1"/>
  <headerFooter alignWithMargins="0">
    <oddFooter>&amp;L&amp;8pecstatsfs0207data.xls&amp;C&amp;8Peralta Productivity Fs2002-2007  
Educational Svc Division&amp;R&amp;D</oddFooter>
  </headerFooter>
  <rowBreaks count="3" manualBreakCount="3">
    <brk id="43" max="255" man="1"/>
    <brk id="82" max="255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9"/>
  <sheetViews>
    <sheetView workbookViewId="0" topLeftCell="A1">
      <selection activeCell="K7" sqref="K7"/>
    </sheetView>
  </sheetViews>
  <sheetFormatPr defaultColWidth="9.140625" defaultRowHeight="12.75"/>
  <sheetData>
    <row r="1" spans="2:9" ht="12.75">
      <c r="B1" s="2" t="s">
        <v>108</v>
      </c>
      <c r="C1" s="2"/>
      <c r="D1" s="2"/>
      <c r="E1" s="2"/>
      <c r="F1" s="2"/>
      <c r="G1" s="2"/>
      <c r="H1" s="2"/>
      <c r="I1" s="2"/>
    </row>
    <row r="2" spans="2:9" ht="12.75">
      <c r="B2" s="2" t="s">
        <v>109</v>
      </c>
      <c r="C2" s="2"/>
      <c r="D2" s="2"/>
      <c r="E2" s="2"/>
      <c r="F2" s="2"/>
      <c r="G2" s="2"/>
      <c r="H2" s="2"/>
      <c r="I2" s="2"/>
    </row>
    <row r="3" spans="2:9" ht="12.75">
      <c r="B3" s="1" t="s">
        <v>0</v>
      </c>
      <c r="C3" s="1">
        <v>2002</v>
      </c>
      <c r="D3" s="1">
        <v>2003</v>
      </c>
      <c r="E3" s="1">
        <v>2004</v>
      </c>
      <c r="F3" s="1">
        <v>2005</v>
      </c>
      <c r="G3" s="1">
        <v>2006</v>
      </c>
      <c r="H3" s="1">
        <v>2007</v>
      </c>
      <c r="I3" s="1" t="s">
        <v>1</v>
      </c>
    </row>
    <row r="4" spans="1:9" ht="12.75">
      <c r="A4" t="s">
        <v>121</v>
      </c>
      <c r="B4" s="1" t="s">
        <v>3</v>
      </c>
      <c r="C4" s="1">
        <v>3</v>
      </c>
      <c r="D4" s="1">
        <v>1</v>
      </c>
      <c r="E4" s="1">
        <v>2</v>
      </c>
      <c r="F4" s="1">
        <v>2</v>
      </c>
      <c r="G4" s="1">
        <v>2</v>
      </c>
      <c r="H4" s="1">
        <v>2</v>
      </c>
      <c r="I4" s="1">
        <v>12</v>
      </c>
    </row>
    <row r="5" spans="1:9" ht="12.75">
      <c r="A5" t="s">
        <v>121</v>
      </c>
      <c r="B5" s="1" t="s">
        <v>5</v>
      </c>
      <c r="C5" s="1">
        <v>7</v>
      </c>
      <c r="D5" s="1">
        <v>5</v>
      </c>
      <c r="E5" s="1">
        <v>6</v>
      </c>
      <c r="F5" s="1">
        <v>6</v>
      </c>
      <c r="G5" s="1">
        <v>8</v>
      </c>
      <c r="H5" s="1">
        <v>8</v>
      </c>
      <c r="I5" s="1">
        <v>40</v>
      </c>
    </row>
    <row r="6" spans="1:9" ht="12.75">
      <c r="A6" t="s">
        <v>121</v>
      </c>
      <c r="B6" s="1" t="s">
        <v>100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</v>
      </c>
      <c r="I6" s="1">
        <v>1</v>
      </c>
    </row>
    <row r="7" spans="1:9" ht="12.75">
      <c r="A7" t="s">
        <v>121</v>
      </c>
      <c r="B7" s="1" t="s">
        <v>6</v>
      </c>
      <c r="C7" s="1">
        <v>44</v>
      </c>
      <c r="D7" s="1">
        <v>38</v>
      </c>
      <c r="E7" s="1">
        <v>12</v>
      </c>
      <c r="F7" s="1">
        <v>11</v>
      </c>
      <c r="G7" s="1">
        <v>15</v>
      </c>
      <c r="H7" s="1">
        <v>17</v>
      </c>
      <c r="I7" s="1">
        <v>137</v>
      </c>
    </row>
    <row r="8" spans="1:9" ht="12.75">
      <c r="A8" t="s">
        <v>121</v>
      </c>
      <c r="B8" s="1" t="s">
        <v>7</v>
      </c>
      <c r="C8" s="1">
        <v>2</v>
      </c>
      <c r="D8" s="1">
        <v>1</v>
      </c>
      <c r="E8" s="1">
        <v>1</v>
      </c>
      <c r="F8" s="1">
        <v>1</v>
      </c>
      <c r="G8" s="1">
        <v>2</v>
      </c>
      <c r="H8" s="1">
        <v>2</v>
      </c>
      <c r="I8" s="1">
        <v>9</v>
      </c>
    </row>
    <row r="9" spans="1:9" ht="12.75">
      <c r="A9" t="s">
        <v>121</v>
      </c>
      <c r="B9" s="1" t="s">
        <v>101</v>
      </c>
      <c r="C9" s="1">
        <v>16</v>
      </c>
      <c r="D9" s="1">
        <v>13</v>
      </c>
      <c r="E9" s="1">
        <v>13</v>
      </c>
      <c r="F9" s="1">
        <v>13</v>
      </c>
      <c r="G9" s="1">
        <v>13</v>
      </c>
      <c r="H9" s="1">
        <v>11</v>
      </c>
      <c r="I9" s="1">
        <v>79</v>
      </c>
    </row>
    <row r="10" spans="1:9" ht="12.75">
      <c r="A10" t="s">
        <v>121</v>
      </c>
      <c r="B10" s="1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1</v>
      </c>
    </row>
    <row r="11" spans="1:9" ht="12.75">
      <c r="A11" t="s">
        <v>121</v>
      </c>
      <c r="B11" s="1" t="s">
        <v>12</v>
      </c>
      <c r="C11" s="1">
        <v>9</v>
      </c>
      <c r="D11" s="1">
        <v>7</v>
      </c>
      <c r="E11" s="1">
        <v>7</v>
      </c>
      <c r="F11" s="1">
        <v>7</v>
      </c>
      <c r="G11" s="1">
        <v>9</v>
      </c>
      <c r="H11" s="1">
        <v>7</v>
      </c>
      <c r="I11" s="1">
        <v>46</v>
      </c>
    </row>
    <row r="12" spans="1:9" ht="12.75">
      <c r="A12" t="s">
        <v>121</v>
      </c>
      <c r="B12" s="1" t="s">
        <v>13</v>
      </c>
      <c r="C12" s="1">
        <v>13</v>
      </c>
      <c r="D12" s="1">
        <v>10</v>
      </c>
      <c r="E12" s="1">
        <v>10</v>
      </c>
      <c r="F12" s="1">
        <v>9</v>
      </c>
      <c r="G12" s="1">
        <v>8</v>
      </c>
      <c r="H12" s="1">
        <v>10</v>
      </c>
      <c r="I12" s="1">
        <v>60</v>
      </c>
    </row>
    <row r="13" spans="1:9" ht="12.75">
      <c r="A13" t="s">
        <v>121</v>
      </c>
      <c r="B13" s="1" t="s">
        <v>14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1">
        <v>5</v>
      </c>
      <c r="I13" s="1">
        <v>20</v>
      </c>
    </row>
    <row r="14" spans="1:9" ht="12.75">
      <c r="A14" t="s">
        <v>121</v>
      </c>
      <c r="B14" s="1" t="s">
        <v>17</v>
      </c>
      <c r="C14" s="1">
        <v>0</v>
      </c>
      <c r="D14" s="1">
        <v>0</v>
      </c>
      <c r="E14" s="1">
        <v>0</v>
      </c>
      <c r="F14" s="1">
        <v>0</v>
      </c>
      <c r="G14" s="1">
        <v>8</v>
      </c>
      <c r="H14" s="1">
        <v>9</v>
      </c>
      <c r="I14" s="1">
        <v>17</v>
      </c>
    </row>
    <row r="15" spans="1:9" ht="12.75">
      <c r="A15" t="s">
        <v>121</v>
      </c>
      <c r="B15" s="1" t="s">
        <v>16</v>
      </c>
      <c r="C15" s="1">
        <v>43</v>
      </c>
      <c r="D15" s="1">
        <v>27</v>
      </c>
      <c r="E15" s="1">
        <v>27</v>
      </c>
      <c r="F15" s="1">
        <v>23</v>
      </c>
      <c r="G15" s="1">
        <v>19</v>
      </c>
      <c r="H15" s="1">
        <v>18</v>
      </c>
      <c r="I15" s="1">
        <v>157</v>
      </c>
    </row>
    <row r="16" spans="1:9" ht="12.75">
      <c r="A16" t="s">
        <v>121</v>
      </c>
      <c r="B16" s="1" t="s">
        <v>18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6</v>
      </c>
    </row>
    <row r="17" spans="1:9" ht="12.75">
      <c r="A17" t="s">
        <v>121</v>
      </c>
      <c r="B17" s="1" t="s">
        <v>19</v>
      </c>
      <c r="C17" s="1">
        <v>0</v>
      </c>
      <c r="D17" s="1">
        <v>0</v>
      </c>
      <c r="E17" s="1">
        <v>3</v>
      </c>
      <c r="F17" s="1">
        <v>3</v>
      </c>
      <c r="G17" s="1">
        <v>3</v>
      </c>
      <c r="H17" s="1">
        <v>6</v>
      </c>
      <c r="I17" s="1">
        <v>15</v>
      </c>
    </row>
    <row r="18" spans="1:9" ht="12.75">
      <c r="A18" t="s">
        <v>121</v>
      </c>
      <c r="B18" s="1" t="s">
        <v>23</v>
      </c>
      <c r="C18" s="1">
        <v>2</v>
      </c>
      <c r="D18" s="1">
        <v>2</v>
      </c>
      <c r="E18" s="1">
        <v>3</v>
      </c>
      <c r="F18" s="1">
        <v>3</v>
      </c>
      <c r="G18" s="1">
        <v>3</v>
      </c>
      <c r="H18" s="1">
        <v>3</v>
      </c>
      <c r="I18" s="1">
        <v>16</v>
      </c>
    </row>
    <row r="19" spans="1:9" ht="12.75">
      <c r="A19" t="s">
        <v>121</v>
      </c>
      <c r="B19" s="1" t="s">
        <v>24</v>
      </c>
      <c r="C19" s="1">
        <v>0</v>
      </c>
      <c r="D19" s="1">
        <v>0</v>
      </c>
      <c r="E19" s="1">
        <v>0</v>
      </c>
      <c r="F19" s="1">
        <v>0</v>
      </c>
      <c r="G19" s="1">
        <v>2</v>
      </c>
      <c r="H19" s="1">
        <v>1</v>
      </c>
      <c r="I19" s="1">
        <v>3</v>
      </c>
    </row>
    <row r="20" spans="1:9" ht="12.75">
      <c r="A20" t="s">
        <v>121</v>
      </c>
      <c r="B20" s="1" t="s">
        <v>25</v>
      </c>
      <c r="C20" s="1">
        <v>53</v>
      </c>
      <c r="D20" s="1">
        <v>43</v>
      </c>
      <c r="E20" s="1">
        <v>51</v>
      </c>
      <c r="F20" s="1">
        <v>51</v>
      </c>
      <c r="G20" s="1">
        <v>53</v>
      </c>
      <c r="H20" s="1">
        <v>57</v>
      </c>
      <c r="I20" s="1">
        <v>308</v>
      </c>
    </row>
    <row r="21" spans="1:9" ht="12.75">
      <c r="A21" t="s">
        <v>121</v>
      </c>
      <c r="B21" s="1" t="s">
        <v>26</v>
      </c>
      <c r="C21" s="1">
        <v>5</v>
      </c>
      <c r="D21" s="1">
        <v>4</v>
      </c>
      <c r="E21" s="1">
        <v>4</v>
      </c>
      <c r="F21" s="1">
        <v>6</v>
      </c>
      <c r="G21" s="1">
        <v>10</v>
      </c>
      <c r="H21" s="1">
        <v>19</v>
      </c>
      <c r="I21" s="1">
        <v>48</v>
      </c>
    </row>
    <row r="22" spans="1:9" ht="12.75">
      <c r="A22" t="s">
        <v>121</v>
      </c>
      <c r="B22" s="1" t="s">
        <v>28</v>
      </c>
      <c r="C22" s="1">
        <v>2</v>
      </c>
      <c r="D22" s="1">
        <v>1</v>
      </c>
      <c r="E22" s="1">
        <v>2</v>
      </c>
      <c r="F22" s="1">
        <v>2</v>
      </c>
      <c r="G22" s="1">
        <v>2</v>
      </c>
      <c r="H22" s="1">
        <v>2</v>
      </c>
      <c r="I22" s="1">
        <v>11</v>
      </c>
    </row>
    <row r="23" spans="1:9" ht="12.75">
      <c r="A23" t="s">
        <v>121</v>
      </c>
      <c r="B23" s="1" t="s">
        <v>29</v>
      </c>
      <c r="C23" s="1">
        <v>4</v>
      </c>
      <c r="D23" s="1">
        <v>4</v>
      </c>
      <c r="E23" s="1">
        <v>4</v>
      </c>
      <c r="F23" s="1">
        <v>4</v>
      </c>
      <c r="G23" s="1">
        <v>4</v>
      </c>
      <c r="H23" s="1">
        <v>5</v>
      </c>
      <c r="I23" s="1">
        <v>25</v>
      </c>
    </row>
    <row r="24" spans="1:9" ht="12.75">
      <c r="A24" t="s">
        <v>121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1</v>
      </c>
    </row>
    <row r="25" spans="1:9" ht="12.75">
      <c r="A25" t="s">
        <v>121</v>
      </c>
      <c r="B25" s="1" t="s">
        <v>34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2</v>
      </c>
      <c r="I25" s="1">
        <v>7</v>
      </c>
    </row>
    <row r="26" spans="1:9" ht="12.75">
      <c r="A26" t="s">
        <v>121</v>
      </c>
      <c r="B26" s="1" t="s">
        <v>35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6</v>
      </c>
    </row>
    <row r="27" spans="1:9" ht="12.75">
      <c r="A27" t="s">
        <v>121</v>
      </c>
      <c r="B27" s="1" t="s">
        <v>33</v>
      </c>
      <c r="C27" s="1">
        <v>20</v>
      </c>
      <c r="D27" s="1">
        <v>18</v>
      </c>
      <c r="E27" s="1">
        <v>18</v>
      </c>
      <c r="F27" s="1">
        <v>18</v>
      </c>
      <c r="G27" s="1">
        <v>19</v>
      </c>
      <c r="H27" s="1">
        <v>14</v>
      </c>
      <c r="I27" s="1">
        <v>107</v>
      </c>
    </row>
    <row r="28" spans="1:9" ht="12.75">
      <c r="A28" t="s">
        <v>121</v>
      </c>
      <c r="B28" s="1" t="s">
        <v>36</v>
      </c>
      <c r="C28" s="1">
        <v>5</v>
      </c>
      <c r="D28" s="1">
        <v>4</v>
      </c>
      <c r="E28" s="1">
        <v>5</v>
      </c>
      <c r="F28" s="1">
        <v>7</v>
      </c>
      <c r="G28" s="1">
        <v>7</v>
      </c>
      <c r="H28" s="1">
        <v>7</v>
      </c>
      <c r="I28" s="1">
        <v>35</v>
      </c>
    </row>
    <row r="29" spans="1:9" ht="12.75">
      <c r="A29" t="s">
        <v>121</v>
      </c>
      <c r="B29" s="1" t="s">
        <v>88</v>
      </c>
      <c r="C29" s="1">
        <v>0</v>
      </c>
      <c r="D29" s="1">
        <v>0</v>
      </c>
      <c r="E29" s="1">
        <v>3</v>
      </c>
      <c r="F29" s="1">
        <v>4</v>
      </c>
      <c r="G29" s="1">
        <v>4</v>
      </c>
      <c r="H29" s="1">
        <v>5</v>
      </c>
      <c r="I29" s="1">
        <v>16</v>
      </c>
    </row>
    <row r="30" spans="1:9" ht="12.75">
      <c r="A30" t="s">
        <v>121</v>
      </c>
      <c r="B30" s="1" t="s">
        <v>102</v>
      </c>
      <c r="C30" s="1">
        <v>11</v>
      </c>
      <c r="D30" s="1">
        <v>8</v>
      </c>
      <c r="E30" s="1">
        <v>9</v>
      </c>
      <c r="F30" s="1">
        <v>6</v>
      </c>
      <c r="G30" s="1">
        <v>9</v>
      </c>
      <c r="H30" s="1">
        <v>8</v>
      </c>
      <c r="I30" s="1">
        <v>51</v>
      </c>
    </row>
    <row r="31" spans="1:9" ht="12.75">
      <c r="A31" t="s">
        <v>121</v>
      </c>
      <c r="B31" s="1" t="s">
        <v>38</v>
      </c>
      <c r="C31" s="1">
        <v>7</v>
      </c>
      <c r="D31" s="1">
        <v>5</v>
      </c>
      <c r="E31" s="1">
        <v>2</v>
      </c>
      <c r="F31" s="1">
        <v>2</v>
      </c>
      <c r="G31" s="1">
        <v>2</v>
      </c>
      <c r="H31" s="1">
        <v>3</v>
      </c>
      <c r="I31" s="1">
        <v>21</v>
      </c>
    </row>
    <row r="32" spans="1:9" ht="12.75">
      <c r="A32" t="s">
        <v>121</v>
      </c>
      <c r="B32" s="1" t="s">
        <v>37</v>
      </c>
      <c r="C32" s="1">
        <v>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</v>
      </c>
    </row>
    <row r="33" spans="1:9" ht="12.75">
      <c r="A33" t="s">
        <v>121</v>
      </c>
      <c r="B33" s="1" t="s">
        <v>40</v>
      </c>
      <c r="C33" s="1">
        <v>24</v>
      </c>
      <c r="D33" s="1">
        <v>19</v>
      </c>
      <c r="E33" s="1">
        <v>21</v>
      </c>
      <c r="F33" s="1">
        <v>25</v>
      </c>
      <c r="G33" s="1">
        <v>29</v>
      </c>
      <c r="H33" s="1">
        <v>35</v>
      </c>
      <c r="I33" s="1">
        <v>153</v>
      </c>
    </row>
    <row r="34" spans="1:9" ht="12.75">
      <c r="A34" t="s">
        <v>121</v>
      </c>
      <c r="B34" s="1" t="s">
        <v>103</v>
      </c>
      <c r="C34" s="1">
        <v>0</v>
      </c>
      <c r="D34" s="1">
        <v>0</v>
      </c>
      <c r="E34" s="1">
        <v>41</v>
      </c>
      <c r="F34" s="1">
        <v>38</v>
      </c>
      <c r="G34" s="1">
        <v>42</v>
      </c>
      <c r="H34" s="1">
        <v>46</v>
      </c>
      <c r="I34" s="1">
        <v>167</v>
      </c>
    </row>
    <row r="35" spans="1:9" ht="12.75">
      <c r="A35" t="s">
        <v>121</v>
      </c>
      <c r="B35" s="1" t="s">
        <v>104</v>
      </c>
      <c r="C35" s="1">
        <v>11</v>
      </c>
      <c r="D35" s="1">
        <v>11</v>
      </c>
      <c r="E35" s="1">
        <v>0</v>
      </c>
      <c r="F35" s="1">
        <v>0</v>
      </c>
      <c r="G35" s="1">
        <v>0</v>
      </c>
      <c r="H35" s="1">
        <v>0</v>
      </c>
      <c r="I35" s="1">
        <v>22</v>
      </c>
    </row>
    <row r="36" spans="1:9" ht="12.75">
      <c r="A36" t="s">
        <v>121</v>
      </c>
      <c r="B36" s="1" t="s">
        <v>41</v>
      </c>
      <c r="C36" s="1">
        <v>2</v>
      </c>
      <c r="D36" s="1">
        <v>2</v>
      </c>
      <c r="E36" s="1">
        <v>2</v>
      </c>
      <c r="F36" s="1">
        <v>1</v>
      </c>
      <c r="G36" s="1">
        <v>3</v>
      </c>
      <c r="H36" s="1">
        <v>5</v>
      </c>
      <c r="I36" s="1">
        <v>15</v>
      </c>
    </row>
    <row r="37" spans="1:9" ht="12.75">
      <c r="A37" t="s">
        <v>121</v>
      </c>
      <c r="B37" s="1" t="s">
        <v>43</v>
      </c>
      <c r="C37" s="1">
        <v>2</v>
      </c>
      <c r="D37" s="1">
        <v>1</v>
      </c>
      <c r="E37" s="1">
        <v>2</v>
      </c>
      <c r="F37" s="1">
        <v>2</v>
      </c>
      <c r="G37" s="1">
        <v>3</v>
      </c>
      <c r="H37" s="1">
        <v>3</v>
      </c>
      <c r="I37" s="1">
        <v>13</v>
      </c>
    </row>
    <row r="38" spans="1:9" ht="12.75">
      <c r="A38" t="s">
        <v>121</v>
      </c>
      <c r="B38" s="1" t="s">
        <v>42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6</v>
      </c>
    </row>
    <row r="39" spans="1:9" ht="12.75">
      <c r="A39" t="s">
        <v>121</v>
      </c>
      <c r="B39" s="1" t="s">
        <v>73</v>
      </c>
      <c r="C39" s="1">
        <v>1</v>
      </c>
      <c r="D39" s="1">
        <v>1</v>
      </c>
      <c r="E39" s="1">
        <v>1</v>
      </c>
      <c r="F39" s="1">
        <v>1</v>
      </c>
      <c r="G39" s="1">
        <v>2</v>
      </c>
      <c r="H39" s="1">
        <v>2</v>
      </c>
      <c r="I39" s="1">
        <v>8</v>
      </c>
    </row>
    <row r="40" spans="1:9" ht="12.75">
      <c r="A40" t="s">
        <v>121</v>
      </c>
      <c r="B40" s="1" t="s">
        <v>44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6</v>
      </c>
    </row>
    <row r="41" spans="1:9" ht="12.75">
      <c r="A41" t="s">
        <v>121</v>
      </c>
      <c r="B41" s="1" t="s">
        <v>45</v>
      </c>
      <c r="C41" s="1">
        <v>4</v>
      </c>
      <c r="D41" s="1">
        <v>3</v>
      </c>
      <c r="E41" s="1">
        <v>4</v>
      </c>
      <c r="F41" s="1">
        <v>6</v>
      </c>
      <c r="G41" s="1">
        <v>6</v>
      </c>
      <c r="H41" s="1">
        <v>8</v>
      </c>
      <c r="I41" s="1">
        <v>31</v>
      </c>
    </row>
    <row r="42" spans="1:9" ht="12.75">
      <c r="A42" t="s">
        <v>121</v>
      </c>
      <c r="B42" s="1" t="s">
        <v>46</v>
      </c>
      <c r="C42" s="1">
        <v>8</v>
      </c>
      <c r="D42" s="1">
        <v>6</v>
      </c>
      <c r="E42" s="1">
        <v>7</v>
      </c>
      <c r="F42" s="1">
        <v>9</v>
      </c>
      <c r="G42" s="1">
        <v>11</v>
      </c>
      <c r="H42" s="1">
        <v>11</v>
      </c>
      <c r="I42" s="1">
        <v>52</v>
      </c>
    </row>
    <row r="43" spans="1:9" ht="12.75">
      <c r="A43" t="s">
        <v>121</v>
      </c>
      <c r="B43" s="1" t="s">
        <v>47</v>
      </c>
      <c r="C43" s="1">
        <v>3</v>
      </c>
      <c r="D43" s="1">
        <v>2</v>
      </c>
      <c r="E43" s="1">
        <v>2</v>
      </c>
      <c r="F43" s="1">
        <v>5</v>
      </c>
      <c r="G43" s="1">
        <v>6</v>
      </c>
      <c r="H43" s="1">
        <v>6</v>
      </c>
      <c r="I43" s="1">
        <v>24</v>
      </c>
    </row>
    <row r="44" spans="1:9" ht="12.75">
      <c r="A44" t="s">
        <v>121</v>
      </c>
      <c r="B44" s="1" t="s">
        <v>105</v>
      </c>
      <c r="C44" s="1">
        <v>1</v>
      </c>
      <c r="D44" s="1">
        <v>1</v>
      </c>
      <c r="E44" s="1">
        <v>3</v>
      </c>
      <c r="F44" s="1">
        <v>3</v>
      </c>
      <c r="G44" s="1">
        <v>3</v>
      </c>
      <c r="H44" s="1">
        <v>3</v>
      </c>
      <c r="I44" s="1">
        <v>14</v>
      </c>
    </row>
    <row r="45" spans="1:9" ht="12.75">
      <c r="A45" t="s">
        <v>121</v>
      </c>
      <c r="B45" s="1" t="s">
        <v>48</v>
      </c>
      <c r="C45" s="1">
        <v>15</v>
      </c>
      <c r="D45" s="1">
        <v>11</v>
      </c>
      <c r="E45" s="1">
        <v>12</v>
      </c>
      <c r="F45" s="1">
        <v>13</v>
      </c>
      <c r="G45" s="1">
        <v>18</v>
      </c>
      <c r="H45" s="1">
        <v>21</v>
      </c>
      <c r="I45" s="1">
        <v>90</v>
      </c>
    </row>
    <row r="46" spans="1:9" ht="12.75">
      <c r="A46" t="s">
        <v>121</v>
      </c>
      <c r="B46" s="1" t="s">
        <v>49</v>
      </c>
      <c r="C46" s="1">
        <v>7</v>
      </c>
      <c r="D46" s="1">
        <v>4</v>
      </c>
      <c r="E46" s="1">
        <v>7</v>
      </c>
      <c r="F46" s="1">
        <v>7</v>
      </c>
      <c r="G46" s="1">
        <v>0</v>
      </c>
      <c r="H46" s="1">
        <v>0</v>
      </c>
      <c r="I46" s="1">
        <v>25</v>
      </c>
    </row>
    <row r="47" spans="1:9" ht="12.75">
      <c r="A47" t="s">
        <v>121</v>
      </c>
      <c r="B47" s="1" t="s">
        <v>75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</row>
    <row r="48" spans="1:9" ht="12.75">
      <c r="A48" t="s">
        <v>121</v>
      </c>
      <c r="B48" s="1" t="s">
        <v>106</v>
      </c>
      <c r="C48" s="1">
        <v>15</v>
      </c>
      <c r="D48" s="1">
        <v>11</v>
      </c>
      <c r="E48" s="1">
        <v>14</v>
      </c>
      <c r="F48" s="1">
        <v>12</v>
      </c>
      <c r="G48" s="1">
        <v>12</v>
      </c>
      <c r="H48" s="1">
        <v>12</v>
      </c>
      <c r="I48" s="1">
        <v>76</v>
      </c>
    </row>
    <row r="49" spans="1:9" ht="12.75">
      <c r="A49" t="s">
        <v>118</v>
      </c>
      <c r="B49" s="1" t="s">
        <v>3</v>
      </c>
      <c r="C49" s="1">
        <v>4</v>
      </c>
      <c r="D49" s="1">
        <v>4</v>
      </c>
      <c r="E49" s="1">
        <v>4</v>
      </c>
      <c r="F49" s="1">
        <v>4</v>
      </c>
      <c r="G49" s="1">
        <v>5</v>
      </c>
      <c r="H49" s="1">
        <v>4</v>
      </c>
      <c r="I49" s="1">
        <v>25</v>
      </c>
    </row>
    <row r="50" spans="1:9" ht="12.75">
      <c r="A50" t="s">
        <v>118</v>
      </c>
      <c r="B50" s="1" t="s">
        <v>4</v>
      </c>
      <c r="C50" s="1">
        <v>7</v>
      </c>
      <c r="D50" s="1">
        <v>5</v>
      </c>
      <c r="E50" s="1">
        <v>6</v>
      </c>
      <c r="F50" s="1">
        <v>6</v>
      </c>
      <c r="G50" s="1">
        <v>9</v>
      </c>
      <c r="H50" s="1">
        <v>14</v>
      </c>
      <c r="I50" s="1">
        <v>47</v>
      </c>
    </row>
    <row r="51" spans="1:9" ht="12.75">
      <c r="A51" t="s">
        <v>118</v>
      </c>
      <c r="B51" s="1" t="s">
        <v>5</v>
      </c>
      <c r="C51" s="1">
        <v>5</v>
      </c>
      <c r="D51" s="1">
        <v>5</v>
      </c>
      <c r="E51" s="1">
        <v>5</v>
      </c>
      <c r="F51" s="1">
        <v>6</v>
      </c>
      <c r="G51" s="1">
        <v>6</v>
      </c>
      <c r="H51" s="1">
        <v>8</v>
      </c>
      <c r="I51" s="1">
        <v>35</v>
      </c>
    </row>
    <row r="52" spans="1:9" ht="12.75">
      <c r="A52" t="s">
        <v>118</v>
      </c>
      <c r="B52" s="1" t="s">
        <v>2</v>
      </c>
      <c r="C52" s="1">
        <v>11</v>
      </c>
      <c r="D52" s="1">
        <v>9</v>
      </c>
      <c r="E52" s="1">
        <v>9</v>
      </c>
      <c r="F52" s="1">
        <v>13</v>
      </c>
      <c r="G52" s="1">
        <v>13</v>
      </c>
      <c r="H52" s="1">
        <v>12</v>
      </c>
      <c r="I52" s="1">
        <v>67</v>
      </c>
    </row>
    <row r="53" spans="1:9" ht="12.75">
      <c r="A53" t="s">
        <v>118</v>
      </c>
      <c r="B53" s="1" t="s">
        <v>6</v>
      </c>
      <c r="C53" s="1">
        <v>7</v>
      </c>
      <c r="D53" s="1">
        <v>7</v>
      </c>
      <c r="E53" s="1">
        <v>7</v>
      </c>
      <c r="F53" s="1">
        <v>7</v>
      </c>
      <c r="G53" s="1">
        <v>6</v>
      </c>
      <c r="H53" s="1">
        <v>7</v>
      </c>
      <c r="I53" s="1">
        <v>41</v>
      </c>
    </row>
    <row r="54" spans="1:9" ht="12.75">
      <c r="A54" t="s">
        <v>118</v>
      </c>
      <c r="B54" s="1" t="s">
        <v>7</v>
      </c>
      <c r="C54" s="1">
        <v>2</v>
      </c>
      <c r="D54" s="1">
        <v>2</v>
      </c>
      <c r="E54" s="1">
        <v>2</v>
      </c>
      <c r="F54" s="1">
        <v>2</v>
      </c>
      <c r="G54" s="1">
        <v>2</v>
      </c>
      <c r="H54" s="1">
        <v>2</v>
      </c>
      <c r="I54" s="1">
        <v>12</v>
      </c>
    </row>
    <row r="55" spans="1:9" ht="12.75">
      <c r="A55" t="s">
        <v>118</v>
      </c>
      <c r="B55" s="1" t="s">
        <v>8</v>
      </c>
      <c r="C55" s="1">
        <v>0</v>
      </c>
      <c r="D55" s="1">
        <v>0</v>
      </c>
      <c r="E55" s="1">
        <v>1</v>
      </c>
      <c r="F55" s="1">
        <v>2</v>
      </c>
      <c r="G55" s="1">
        <v>3</v>
      </c>
      <c r="H55" s="1">
        <v>2</v>
      </c>
      <c r="I55" s="1">
        <v>8</v>
      </c>
    </row>
    <row r="56" spans="1:9" ht="12.75">
      <c r="A56" t="s">
        <v>118</v>
      </c>
      <c r="B56" s="1" t="s">
        <v>9</v>
      </c>
      <c r="C56" s="1">
        <v>16</v>
      </c>
      <c r="D56" s="1">
        <v>13</v>
      </c>
      <c r="E56" s="1">
        <v>13</v>
      </c>
      <c r="F56" s="1">
        <v>13</v>
      </c>
      <c r="G56" s="1">
        <v>14</v>
      </c>
      <c r="H56" s="1">
        <v>14</v>
      </c>
      <c r="I56" s="1">
        <v>83</v>
      </c>
    </row>
    <row r="57" spans="1:9" ht="12.75">
      <c r="A57" t="s">
        <v>118</v>
      </c>
      <c r="B57" s="1" t="s">
        <v>10</v>
      </c>
      <c r="C57" s="1">
        <v>6</v>
      </c>
      <c r="D57" s="1">
        <v>7</v>
      </c>
      <c r="E57" s="1">
        <v>4</v>
      </c>
      <c r="F57" s="1">
        <v>4</v>
      </c>
      <c r="G57" s="1">
        <v>3</v>
      </c>
      <c r="H57" s="1">
        <v>3</v>
      </c>
      <c r="I57" s="1">
        <v>27</v>
      </c>
    </row>
    <row r="58" spans="1:9" ht="12.75">
      <c r="A58" t="s">
        <v>118</v>
      </c>
      <c r="B58" s="1" t="s">
        <v>11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2</v>
      </c>
      <c r="I58" s="1">
        <v>7</v>
      </c>
    </row>
    <row r="59" spans="1:9" ht="12.75">
      <c r="A59" t="s">
        <v>118</v>
      </c>
      <c r="B59" s="1" t="s">
        <v>12</v>
      </c>
      <c r="C59" s="1">
        <v>10</v>
      </c>
      <c r="D59" s="1">
        <v>10</v>
      </c>
      <c r="E59" s="1">
        <v>10</v>
      </c>
      <c r="F59" s="1">
        <v>10</v>
      </c>
      <c r="G59" s="1">
        <v>12</v>
      </c>
      <c r="H59" s="1">
        <v>15</v>
      </c>
      <c r="I59" s="1">
        <v>67</v>
      </c>
    </row>
    <row r="60" spans="1:9" ht="12.75">
      <c r="A60" t="s">
        <v>118</v>
      </c>
      <c r="B60" s="1" t="s">
        <v>13</v>
      </c>
      <c r="C60" s="1">
        <v>33</v>
      </c>
      <c r="D60" s="1">
        <v>26</v>
      </c>
      <c r="E60" s="1">
        <v>20</v>
      </c>
      <c r="F60" s="1">
        <v>18</v>
      </c>
      <c r="G60" s="1">
        <v>20</v>
      </c>
      <c r="H60" s="1">
        <v>20</v>
      </c>
      <c r="I60" s="1">
        <v>137</v>
      </c>
    </row>
    <row r="61" spans="1:9" ht="12.75">
      <c r="A61" t="s">
        <v>118</v>
      </c>
      <c r="B61" s="1" t="s">
        <v>14</v>
      </c>
      <c r="C61" s="1">
        <v>3</v>
      </c>
      <c r="D61" s="1">
        <v>3</v>
      </c>
      <c r="E61" s="1">
        <v>3</v>
      </c>
      <c r="F61" s="1">
        <v>3</v>
      </c>
      <c r="G61" s="1">
        <v>5</v>
      </c>
      <c r="H61" s="1">
        <v>5</v>
      </c>
      <c r="I61" s="1">
        <v>22</v>
      </c>
    </row>
    <row r="62" spans="1:9" ht="12.75">
      <c r="A62" t="s">
        <v>118</v>
      </c>
      <c r="B62" s="1" t="s">
        <v>15</v>
      </c>
      <c r="C62" s="1">
        <v>0</v>
      </c>
      <c r="D62" s="1">
        <v>0</v>
      </c>
      <c r="E62" s="1">
        <v>1</v>
      </c>
      <c r="F62" s="1">
        <v>1</v>
      </c>
      <c r="G62" s="1">
        <v>1</v>
      </c>
      <c r="H62" s="1">
        <v>1</v>
      </c>
      <c r="I62" s="1">
        <v>4</v>
      </c>
    </row>
    <row r="63" spans="1:9" ht="12.75">
      <c r="A63" t="s">
        <v>118</v>
      </c>
      <c r="B63" s="1" t="s">
        <v>17</v>
      </c>
      <c r="C63" s="1">
        <v>0</v>
      </c>
      <c r="D63" s="1">
        <v>0</v>
      </c>
      <c r="E63" s="1">
        <v>0</v>
      </c>
      <c r="F63" s="1">
        <v>0</v>
      </c>
      <c r="G63" s="1">
        <v>11</v>
      </c>
      <c r="H63" s="1">
        <v>12</v>
      </c>
      <c r="I63" s="1">
        <v>23</v>
      </c>
    </row>
    <row r="64" spans="1:9" ht="12.75">
      <c r="A64" t="s">
        <v>118</v>
      </c>
      <c r="B64" s="1" t="s">
        <v>16</v>
      </c>
      <c r="C64" s="1">
        <v>55</v>
      </c>
      <c r="D64" s="1">
        <v>35</v>
      </c>
      <c r="E64" s="1">
        <v>28</v>
      </c>
      <c r="F64" s="1">
        <v>27</v>
      </c>
      <c r="G64" s="1">
        <v>23</v>
      </c>
      <c r="H64" s="1">
        <v>20</v>
      </c>
      <c r="I64" s="1">
        <v>188</v>
      </c>
    </row>
    <row r="65" spans="1:9" ht="12.75">
      <c r="A65" t="s">
        <v>118</v>
      </c>
      <c r="B65" s="1" t="s">
        <v>18</v>
      </c>
      <c r="C65" s="1">
        <v>2</v>
      </c>
      <c r="D65" s="1">
        <v>2</v>
      </c>
      <c r="E65" s="1">
        <v>7</v>
      </c>
      <c r="F65" s="1">
        <v>3</v>
      </c>
      <c r="G65" s="1">
        <v>3</v>
      </c>
      <c r="H65" s="1">
        <v>2</v>
      </c>
      <c r="I65" s="1">
        <v>19</v>
      </c>
    </row>
    <row r="66" spans="1:9" ht="12.75">
      <c r="A66" t="s">
        <v>118</v>
      </c>
      <c r="B66" s="1" t="s">
        <v>19</v>
      </c>
      <c r="C66" s="1">
        <v>0</v>
      </c>
      <c r="D66" s="1">
        <v>0</v>
      </c>
      <c r="E66" s="1">
        <v>4</v>
      </c>
      <c r="F66" s="1">
        <v>3</v>
      </c>
      <c r="G66" s="1">
        <v>4</v>
      </c>
      <c r="H66" s="1">
        <v>6</v>
      </c>
      <c r="I66" s="1">
        <v>17</v>
      </c>
    </row>
    <row r="67" spans="1:9" ht="12.75">
      <c r="A67" t="s">
        <v>118</v>
      </c>
      <c r="B67" s="1" t="s">
        <v>20</v>
      </c>
      <c r="C67" s="1">
        <v>4</v>
      </c>
      <c r="D67" s="1">
        <v>3</v>
      </c>
      <c r="E67" s="1">
        <v>4</v>
      </c>
      <c r="F67" s="1">
        <v>7</v>
      </c>
      <c r="G67" s="1">
        <v>12</v>
      </c>
      <c r="H67" s="1">
        <v>12</v>
      </c>
      <c r="I67" s="1">
        <v>42</v>
      </c>
    </row>
    <row r="68" spans="1:9" ht="12.75">
      <c r="A68" t="s">
        <v>118</v>
      </c>
      <c r="B68" s="1" t="s">
        <v>21</v>
      </c>
      <c r="C68" s="1">
        <v>8</v>
      </c>
      <c r="D68" s="1">
        <v>8</v>
      </c>
      <c r="E68" s="1">
        <v>8</v>
      </c>
      <c r="F68" s="1">
        <v>8</v>
      </c>
      <c r="G68" s="1">
        <v>15</v>
      </c>
      <c r="H68" s="1">
        <v>9</v>
      </c>
      <c r="I68" s="1">
        <v>56</v>
      </c>
    </row>
    <row r="69" spans="1:9" ht="12.75">
      <c r="A69" t="s">
        <v>118</v>
      </c>
      <c r="B69" s="1" t="s">
        <v>22</v>
      </c>
      <c r="C69" s="1">
        <v>4</v>
      </c>
      <c r="D69" s="1">
        <v>4</v>
      </c>
      <c r="E69" s="1">
        <v>4</v>
      </c>
      <c r="F69" s="1">
        <v>4</v>
      </c>
      <c r="G69" s="1">
        <v>4</v>
      </c>
      <c r="H69" s="1">
        <v>5</v>
      </c>
      <c r="I69" s="1">
        <v>25</v>
      </c>
    </row>
    <row r="70" spans="1:9" ht="12.75">
      <c r="A70" t="s">
        <v>118</v>
      </c>
      <c r="B70" s="1" t="s">
        <v>23</v>
      </c>
      <c r="C70" s="1">
        <v>7</v>
      </c>
      <c r="D70" s="1">
        <v>8</v>
      </c>
      <c r="E70" s="1">
        <v>8</v>
      </c>
      <c r="F70" s="1">
        <v>9</v>
      </c>
      <c r="G70" s="1">
        <v>9</v>
      </c>
      <c r="H70" s="1">
        <v>12</v>
      </c>
      <c r="I70" s="1">
        <v>53</v>
      </c>
    </row>
    <row r="71" spans="1:9" ht="12.75">
      <c r="A71" t="s">
        <v>118</v>
      </c>
      <c r="B71" s="1" t="s">
        <v>24</v>
      </c>
      <c r="C71" s="1">
        <v>1</v>
      </c>
      <c r="D71" s="1">
        <v>1</v>
      </c>
      <c r="E71" s="1">
        <v>1</v>
      </c>
      <c r="F71" s="1">
        <v>0</v>
      </c>
      <c r="G71" s="1">
        <v>0</v>
      </c>
      <c r="H71" s="1">
        <v>0</v>
      </c>
      <c r="I71" s="1">
        <v>3</v>
      </c>
    </row>
    <row r="72" spans="1:9" ht="12.75">
      <c r="A72" t="s">
        <v>118</v>
      </c>
      <c r="B72" s="1" t="s">
        <v>25</v>
      </c>
      <c r="C72" s="1">
        <v>42</v>
      </c>
      <c r="D72" s="1">
        <v>37</v>
      </c>
      <c r="E72" s="1">
        <v>46</v>
      </c>
      <c r="F72" s="1">
        <v>43</v>
      </c>
      <c r="G72" s="1">
        <v>44</v>
      </c>
      <c r="H72" s="1">
        <v>48</v>
      </c>
      <c r="I72" s="1">
        <v>260</v>
      </c>
    </row>
    <row r="73" spans="1:9" ht="12.75">
      <c r="A73" t="s">
        <v>118</v>
      </c>
      <c r="B73" s="1" t="s">
        <v>26</v>
      </c>
      <c r="C73" s="1">
        <v>21</v>
      </c>
      <c r="D73" s="1">
        <v>19</v>
      </c>
      <c r="E73" s="1">
        <v>22</v>
      </c>
      <c r="F73" s="1">
        <v>21</v>
      </c>
      <c r="G73" s="1">
        <v>30</v>
      </c>
      <c r="H73" s="1">
        <v>26</v>
      </c>
      <c r="I73" s="1">
        <v>139</v>
      </c>
    </row>
    <row r="74" spans="1:9" ht="12.75">
      <c r="A74" t="s">
        <v>118</v>
      </c>
      <c r="B74" s="1" t="s">
        <v>27</v>
      </c>
      <c r="C74" s="1">
        <v>1</v>
      </c>
      <c r="D74" s="1">
        <v>1</v>
      </c>
      <c r="E74" s="1">
        <v>0</v>
      </c>
      <c r="F74" s="1">
        <v>0</v>
      </c>
      <c r="G74" s="1">
        <v>0</v>
      </c>
      <c r="H74" s="1">
        <v>0</v>
      </c>
      <c r="I74" s="1">
        <v>2</v>
      </c>
    </row>
    <row r="75" spans="1:9" ht="12.75">
      <c r="A75" t="s">
        <v>118</v>
      </c>
      <c r="B75" s="1" t="s">
        <v>28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0</v>
      </c>
      <c r="I75" s="1">
        <v>5</v>
      </c>
    </row>
    <row r="76" spans="1:9" ht="12.75">
      <c r="A76" t="s">
        <v>118</v>
      </c>
      <c r="B76" s="1" t="s">
        <v>29</v>
      </c>
      <c r="C76" s="1">
        <v>7</v>
      </c>
      <c r="D76" s="1">
        <v>7</v>
      </c>
      <c r="E76" s="1">
        <v>9</v>
      </c>
      <c r="F76" s="1">
        <v>9</v>
      </c>
      <c r="G76" s="1">
        <v>9</v>
      </c>
      <c r="H76" s="1">
        <v>10</v>
      </c>
      <c r="I76" s="1">
        <v>51</v>
      </c>
    </row>
    <row r="77" spans="1:9" ht="12.75">
      <c r="A77" t="s">
        <v>118</v>
      </c>
      <c r="B77" s="1" t="s">
        <v>30</v>
      </c>
      <c r="C77" s="1">
        <v>0</v>
      </c>
      <c r="D77" s="1">
        <v>1</v>
      </c>
      <c r="E77" s="1">
        <v>1</v>
      </c>
      <c r="F77" s="1">
        <v>1</v>
      </c>
      <c r="G77" s="1">
        <v>0</v>
      </c>
      <c r="H77" s="1">
        <v>1</v>
      </c>
      <c r="I77" s="1">
        <v>4</v>
      </c>
    </row>
    <row r="78" spans="1:9" ht="12.75">
      <c r="A78" t="s">
        <v>118</v>
      </c>
      <c r="B78" s="1" t="s">
        <v>31</v>
      </c>
      <c r="C78" s="1">
        <v>1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1">
        <v>6</v>
      </c>
    </row>
    <row r="79" spans="1:9" ht="12.75">
      <c r="A79" t="s">
        <v>118</v>
      </c>
      <c r="B79" s="1" t="s">
        <v>32</v>
      </c>
      <c r="C79" s="1">
        <v>4</v>
      </c>
      <c r="D79" s="1">
        <v>4</v>
      </c>
      <c r="E79" s="1">
        <v>4</v>
      </c>
      <c r="F79" s="1">
        <v>0</v>
      </c>
      <c r="G79" s="1">
        <v>0</v>
      </c>
      <c r="H79" s="1">
        <v>0</v>
      </c>
      <c r="I79" s="1">
        <v>12</v>
      </c>
    </row>
    <row r="80" spans="1:9" ht="12.75">
      <c r="A80" t="s">
        <v>118</v>
      </c>
      <c r="B80" s="1" t="s">
        <v>34</v>
      </c>
      <c r="C80" s="1">
        <v>2</v>
      </c>
      <c r="D80" s="1">
        <v>2</v>
      </c>
      <c r="E80" s="1">
        <v>2</v>
      </c>
      <c r="F80" s="1">
        <v>2</v>
      </c>
      <c r="G80" s="1">
        <v>4</v>
      </c>
      <c r="H80" s="1">
        <v>1</v>
      </c>
      <c r="I80" s="1">
        <v>13</v>
      </c>
    </row>
    <row r="81" spans="1:9" ht="12.75">
      <c r="A81" t="s">
        <v>118</v>
      </c>
      <c r="B81" s="1" t="s">
        <v>35</v>
      </c>
      <c r="C81" s="1">
        <v>3</v>
      </c>
      <c r="D81" s="1">
        <v>3</v>
      </c>
      <c r="E81" s="1">
        <v>3</v>
      </c>
      <c r="F81" s="1">
        <v>5</v>
      </c>
      <c r="G81" s="1">
        <v>5</v>
      </c>
      <c r="H81" s="1">
        <v>5</v>
      </c>
      <c r="I81" s="1">
        <v>24</v>
      </c>
    </row>
    <row r="82" spans="1:9" ht="12.75">
      <c r="A82" t="s">
        <v>118</v>
      </c>
      <c r="B82" s="1" t="s">
        <v>33</v>
      </c>
      <c r="C82" s="1">
        <v>9</v>
      </c>
      <c r="D82" s="1">
        <v>9</v>
      </c>
      <c r="E82" s="1">
        <v>9</v>
      </c>
      <c r="F82" s="1">
        <v>8</v>
      </c>
      <c r="G82" s="1">
        <v>9</v>
      </c>
      <c r="H82" s="1">
        <v>11</v>
      </c>
      <c r="I82" s="1">
        <v>55</v>
      </c>
    </row>
    <row r="83" spans="1:9" ht="12.75">
      <c r="A83" t="s">
        <v>118</v>
      </c>
      <c r="B83" s="1" t="s">
        <v>36</v>
      </c>
      <c r="C83" s="1">
        <v>5</v>
      </c>
      <c r="D83" s="1">
        <v>5</v>
      </c>
      <c r="E83" s="1">
        <v>5</v>
      </c>
      <c r="F83" s="1">
        <v>8</v>
      </c>
      <c r="G83" s="1">
        <v>9</v>
      </c>
      <c r="H83" s="1">
        <v>11</v>
      </c>
      <c r="I83" s="1">
        <v>43</v>
      </c>
    </row>
    <row r="84" spans="1:9" ht="12.75">
      <c r="A84" t="s">
        <v>118</v>
      </c>
      <c r="B84" s="1" t="s">
        <v>38</v>
      </c>
      <c r="C84" s="1">
        <v>21</v>
      </c>
      <c r="D84" s="1">
        <v>22</v>
      </c>
      <c r="E84" s="1">
        <v>19</v>
      </c>
      <c r="F84" s="1">
        <v>17</v>
      </c>
      <c r="G84" s="1">
        <v>14</v>
      </c>
      <c r="H84" s="1">
        <v>13</v>
      </c>
      <c r="I84" s="1">
        <v>106</v>
      </c>
    </row>
    <row r="85" spans="1:9" ht="12.75">
      <c r="A85" t="s">
        <v>118</v>
      </c>
      <c r="B85" s="1" t="s">
        <v>37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1</v>
      </c>
      <c r="I85" s="1">
        <v>1</v>
      </c>
    </row>
    <row r="86" spans="1:9" ht="12.75">
      <c r="A86" t="s">
        <v>118</v>
      </c>
      <c r="B86" s="1" t="s">
        <v>40</v>
      </c>
      <c r="C86" s="1">
        <v>35</v>
      </c>
      <c r="D86" s="1">
        <v>34</v>
      </c>
      <c r="E86" s="1">
        <v>39</v>
      </c>
      <c r="F86" s="1">
        <v>37</v>
      </c>
      <c r="G86" s="1">
        <v>37</v>
      </c>
      <c r="H86" s="1">
        <v>42</v>
      </c>
      <c r="I86" s="1">
        <v>224</v>
      </c>
    </row>
    <row r="87" spans="1:9" ht="12.75">
      <c r="A87" t="s">
        <v>118</v>
      </c>
      <c r="B87" s="1" t="s">
        <v>39</v>
      </c>
      <c r="C87" s="1">
        <v>0</v>
      </c>
      <c r="D87" s="1">
        <v>0</v>
      </c>
      <c r="E87" s="1">
        <v>1</v>
      </c>
      <c r="F87" s="1">
        <v>2</v>
      </c>
      <c r="G87" s="1">
        <v>1</v>
      </c>
      <c r="H87" s="1">
        <v>1</v>
      </c>
      <c r="I87" s="1">
        <v>5</v>
      </c>
    </row>
    <row r="88" spans="1:9" ht="12.75">
      <c r="A88" t="s">
        <v>118</v>
      </c>
      <c r="B88" s="1" t="s">
        <v>41</v>
      </c>
      <c r="C88" s="1">
        <v>6</v>
      </c>
      <c r="D88" s="1">
        <v>4</v>
      </c>
      <c r="E88" s="1">
        <v>6</v>
      </c>
      <c r="F88" s="1">
        <v>7</v>
      </c>
      <c r="G88" s="1">
        <v>9</v>
      </c>
      <c r="H88" s="1">
        <v>9</v>
      </c>
      <c r="I88" s="1">
        <v>41</v>
      </c>
    </row>
    <row r="89" spans="1:9" ht="12.75">
      <c r="A89" t="s">
        <v>118</v>
      </c>
      <c r="B89" s="1" t="s">
        <v>43</v>
      </c>
      <c r="C89" s="1">
        <v>6</v>
      </c>
      <c r="D89" s="1">
        <v>5</v>
      </c>
      <c r="E89" s="1">
        <v>5</v>
      </c>
      <c r="F89" s="1">
        <v>6</v>
      </c>
      <c r="G89" s="1">
        <v>6</v>
      </c>
      <c r="H89" s="1">
        <v>5</v>
      </c>
      <c r="I89" s="1">
        <v>33</v>
      </c>
    </row>
    <row r="90" spans="1:9" ht="12.75">
      <c r="A90" t="s">
        <v>118</v>
      </c>
      <c r="B90" s="1" t="s">
        <v>42</v>
      </c>
      <c r="C90" s="1">
        <v>31</v>
      </c>
      <c r="D90" s="1">
        <v>31</v>
      </c>
      <c r="E90" s="1">
        <v>29</v>
      </c>
      <c r="F90" s="1">
        <v>32</v>
      </c>
      <c r="G90" s="1">
        <v>28</v>
      </c>
      <c r="H90" s="1">
        <v>32</v>
      </c>
      <c r="I90" s="1">
        <v>183</v>
      </c>
    </row>
    <row r="91" spans="1:9" ht="12.75">
      <c r="A91" t="s">
        <v>118</v>
      </c>
      <c r="B91" s="1" t="s">
        <v>44</v>
      </c>
      <c r="C91" s="1">
        <v>3</v>
      </c>
      <c r="D91" s="1">
        <v>3</v>
      </c>
      <c r="E91" s="1">
        <v>2</v>
      </c>
      <c r="F91" s="1">
        <v>2</v>
      </c>
      <c r="G91" s="1">
        <v>2</v>
      </c>
      <c r="H91" s="1">
        <v>2</v>
      </c>
      <c r="I91" s="1">
        <v>14</v>
      </c>
    </row>
    <row r="92" spans="1:9" ht="12.75">
      <c r="A92" t="s">
        <v>118</v>
      </c>
      <c r="B92" s="1" t="s">
        <v>45</v>
      </c>
      <c r="C92" s="1">
        <v>5</v>
      </c>
      <c r="D92" s="1">
        <v>5</v>
      </c>
      <c r="E92" s="1">
        <v>5</v>
      </c>
      <c r="F92" s="1">
        <v>8</v>
      </c>
      <c r="G92" s="1">
        <v>6</v>
      </c>
      <c r="H92" s="1">
        <v>9</v>
      </c>
      <c r="I92" s="1">
        <v>38</v>
      </c>
    </row>
    <row r="93" spans="1:9" ht="12.75">
      <c r="A93" t="s">
        <v>118</v>
      </c>
      <c r="B93" s="1" t="s">
        <v>46</v>
      </c>
      <c r="C93" s="1">
        <v>12</v>
      </c>
      <c r="D93" s="1">
        <v>14</v>
      </c>
      <c r="E93" s="1">
        <v>15</v>
      </c>
      <c r="F93" s="1">
        <v>18</v>
      </c>
      <c r="G93" s="1">
        <v>20</v>
      </c>
      <c r="H93" s="1">
        <v>19</v>
      </c>
      <c r="I93" s="1">
        <v>98</v>
      </c>
    </row>
    <row r="94" spans="1:9" ht="12.75">
      <c r="A94" t="s">
        <v>118</v>
      </c>
      <c r="B94" s="1" t="s">
        <v>47</v>
      </c>
      <c r="C94" s="1">
        <v>6</v>
      </c>
      <c r="D94" s="1">
        <v>5</v>
      </c>
      <c r="E94" s="1">
        <v>5</v>
      </c>
      <c r="F94" s="1">
        <v>5</v>
      </c>
      <c r="G94" s="1">
        <v>5</v>
      </c>
      <c r="H94" s="1">
        <v>6</v>
      </c>
      <c r="I94" s="1">
        <v>32</v>
      </c>
    </row>
    <row r="95" spans="1:9" ht="12.75">
      <c r="A95" t="s">
        <v>118</v>
      </c>
      <c r="B95" s="1" t="s">
        <v>48</v>
      </c>
      <c r="C95" s="1">
        <v>4</v>
      </c>
      <c r="D95" s="1">
        <v>4</v>
      </c>
      <c r="E95" s="1">
        <v>5</v>
      </c>
      <c r="F95" s="1">
        <v>5</v>
      </c>
      <c r="G95" s="1">
        <v>4</v>
      </c>
      <c r="H95" s="1">
        <v>6</v>
      </c>
      <c r="I95" s="1">
        <v>28</v>
      </c>
    </row>
    <row r="96" spans="1:9" ht="12.75">
      <c r="A96" t="s">
        <v>118</v>
      </c>
      <c r="B96" s="1" t="s">
        <v>49</v>
      </c>
      <c r="C96" s="1">
        <v>10</v>
      </c>
      <c r="D96" s="1">
        <v>8</v>
      </c>
      <c r="E96" s="1">
        <v>8</v>
      </c>
      <c r="F96" s="1">
        <v>10</v>
      </c>
      <c r="G96" s="1">
        <v>0</v>
      </c>
      <c r="H96" s="1">
        <v>0</v>
      </c>
      <c r="I96" s="1">
        <v>36</v>
      </c>
    </row>
    <row r="97" spans="1:9" ht="12.75">
      <c r="A97" t="s">
        <v>118</v>
      </c>
      <c r="B97" s="1" t="s">
        <v>50</v>
      </c>
      <c r="C97" s="1">
        <v>2</v>
      </c>
      <c r="D97" s="1">
        <v>2</v>
      </c>
      <c r="E97" s="1">
        <v>0</v>
      </c>
      <c r="F97" s="1">
        <v>0</v>
      </c>
      <c r="G97" s="1">
        <v>0</v>
      </c>
      <c r="H97" s="1">
        <v>0</v>
      </c>
      <c r="I97" s="1">
        <v>4</v>
      </c>
    </row>
    <row r="98" spans="1:9" ht="12.75">
      <c r="A98" t="s">
        <v>118</v>
      </c>
      <c r="B98" s="1" t="s">
        <v>51</v>
      </c>
      <c r="C98" s="1">
        <v>1</v>
      </c>
      <c r="D98" s="1">
        <v>1</v>
      </c>
      <c r="E98" s="1">
        <v>0</v>
      </c>
      <c r="F98" s="1">
        <v>1</v>
      </c>
      <c r="G98" s="1">
        <v>1</v>
      </c>
      <c r="H98" s="1">
        <v>1</v>
      </c>
      <c r="I98" s="1">
        <v>5</v>
      </c>
    </row>
    <row r="99" spans="1:9" ht="12.75">
      <c r="A99" t="s">
        <v>119</v>
      </c>
      <c r="B99" s="1" t="s">
        <v>3</v>
      </c>
      <c r="C99" s="1">
        <v>14</v>
      </c>
      <c r="D99" s="1">
        <v>15</v>
      </c>
      <c r="E99" s="1">
        <v>15</v>
      </c>
      <c r="F99" s="1">
        <v>17</v>
      </c>
      <c r="G99" s="1">
        <v>12</v>
      </c>
      <c r="H99" s="1">
        <v>11</v>
      </c>
      <c r="I99" s="1">
        <v>84</v>
      </c>
    </row>
    <row r="100" spans="1:9" ht="12.75">
      <c r="A100" t="s">
        <v>119</v>
      </c>
      <c r="B100" s="1" t="s">
        <v>5</v>
      </c>
      <c r="C100" s="1">
        <v>6</v>
      </c>
      <c r="D100" s="1">
        <v>8</v>
      </c>
      <c r="E100" s="1">
        <v>7</v>
      </c>
      <c r="F100" s="1">
        <v>10</v>
      </c>
      <c r="G100" s="1">
        <v>10</v>
      </c>
      <c r="H100" s="1">
        <v>8</v>
      </c>
      <c r="I100" s="1">
        <v>49</v>
      </c>
    </row>
    <row r="101" spans="1:9" ht="12.75">
      <c r="A101" t="s">
        <v>119</v>
      </c>
      <c r="B101" s="1" t="s">
        <v>54</v>
      </c>
      <c r="C101" s="1">
        <v>7</v>
      </c>
      <c r="D101" s="1">
        <v>5</v>
      </c>
      <c r="E101" s="1">
        <v>4</v>
      </c>
      <c r="F101" s="1">
        <v>4</v>
      </c>
      <c r="G101" s="1">
        <v>4</v>
      </c>
      <c r="H101" s="1">
        <v>4</v>
      </c>
      <c r="I101" s="1">
        <v>28</v>
      </c>
    </row>
    <row r="102" spans="1:9" ht="12.75">
      <c r="A102" t="s">
        <v>119</v>
      </c>
      <c r="B102" s="1" t="s">
        <v>53</v>
      </c>
      <c r="C102" s="1">
        <v>8</v>
      </c>
      <c r="D102" s="1">
        <v>8</v>
      </c>
      <c r="E102" s="1">
        <v>11</v>
      </c>
      <c r="F102" s="1">
        <v>12</v>
      </c>
      <c r="G102" s="1">
        <v>13</v>
      </c>
      <c r="H102" s="1">
        <v>11</v>
      </c>
      <c r="I102" s="1">
        <v>63</v>
      </c>
    </row>
    <row r="103" spans="1:9" ht="12.75">
      <c r="A103" t="s">
        <v>119</v>
      </c>
      <c r="B103" s="1" t="s">
        <v>6</v>
      </c>
      <c r="C103" s="1">
        <v>28</v>
      </c>
      <c r="D103" s="1">
        <v>29</v>
      </c>
      <c r="E103" s="1">
        <v>29</v>
      </c>
      <c r="F103" s="1">
        <v>28</v>
      </c>
      <c r="G103" s="1">
        <v>28</v>
      </c>
      <c r="H103" s="1">
        <v>29</v>
      </c>
      <c r="I103" s="1">
        <v>171</v>
      </c>
    </row>
    <row r="104" spans="1:9" ht="12.75">
      <c r="A104" t="s">
        <v>119</v>
      </c>
      <c r="B104" s="1" t="s">
        <v>7</v>
      </c>
      <c r="C104" s="1">
        <v>2</v>
      </c>
      <c r="D104" s="1">
        <v>4</v>
      </c>
      <c r="E104" s="1">
        <v>6</v>
      </c>
      <c r="F104" s="1">
        <v>6</v>
      </c>
      <c r="G104" s="1">
        <v>7</v>
      </c>
      <c r="H104" s="1">
        <v>7</v>
      </c>
      <c r="I104" s="1">
        <v>32</v>
      </c>
    </row>
    <row r="105" spans="1:9" ht="12.75">
      <c r="A105" t="s">
        <v>119</v>
      </c>
      <c r="B105" s="1" t="s">
        <v>8</v>
      </c>
      <c r="C105" s="1">
        <v>2</v>
      </c>
      <c r="D105" s="1">
        <v>2</v>
      </c>
      <c r="E105" s="1">
        <v>2</v>
      </c>
      <c r="F105" s="1">
        <v>1</v>
      </c>
      <c r="G105" s="1">
        <v>2</v>
      </c>
      <c r="H105" s="1">
        <v>1</v>
      </c>
      <c r="I105" s="1">
        <v>10</v>
      </c>
    </row>
    <row r="106" spans="1:9" ht="12.75">
      <c r="A106" t="s">
        <v>119</v>
      </c>
      <c r="B106" s="1" t="s">
        <v>55</v>
      </c>
      <c r="C106" s="1">
        <v>0</v>
      </c>
      <c r="D106" s="1">
        <v>1</v>
      </c>
      <c r="E106" s="1">
        <v>1</v>
      </c>
      <c r="F106" s="1">
        <v>1</v>
      </c>
      <c r="G106" s="1">
        <v>1</v>
      </c>
      <c r="H106" s="1">
        <v>0</v>
      </c>
      <c r="I106" s="1">
        <v>4</v>
      </c>
    </row>
    <row r="107" spans="1:9" ht="12.75">
      <c r="A107" t="s">
        <v>119</v>
      </c>
      <c r="B107" s="1" t="s">
        <v>12</v>
      </c>
      <c r="C107" s="1">
        <v>15</v>
      </c>
      <c r="D107" s="1">
        <v>18</v>
      </c>
      <c r="E107" s="1">
        <v>22</v>
      </c>
      <c r="F107" s="1">
        <v>24</v>
      </c>
      <c r="G107" s="1">
        <v>21</v>
      </c>
      <c r="H107" s="1">
        <v>22</v>
      </c>
      <c r="I107" s="1">
        <v>122</v>
      </c>
    </row>
    <row r="108" spans="1:9" ht="12.75">
      <c r="A108" t="s">
        <v>119</v>
      </c>
      <c r="B108" s="1" t="s">
        <v>13</v>
      </c>
      <c r="C108" s="1">
        <v>54</v>
      </c>
      <c r="D108" s="1">
        <v>47</v>
      </c>
      <c r="E108" s="1">
        <v>48</v>
      </c>
      <c r="F108" s="1">
        <v>47</v>
      </c>
      <c r="G108" s="1">
        <v>46</v>
      </c>
      <c r="H108" s="1">
        <v>48</v>
      </c>
      <c r="I108" s="1">
        <v>290</v>
      </c>
    </row>
    <row r="109" spans="1:9" ht="12.75">
      <c r="A109" t="s">
        <v>119</v>
      </c>
      <c r="B109" s="1" t="s">
        <v>56</v>
      </c>
      <c r="C109" s="1">
        <v>11</v>
      </c>
      <c r="D109" s="1">
        <v>12</v>
      </c>
      <c r="E109" s="1">
        <v>13</v>
      </c>
      <c r="F109" s="1">
        <v>11</v>
      </c>
      <c r="G109" s="1">
        <v>13</v>
      </c>
      <c r="H109" s="1">
        <v>11</v>
      </c>
      <c r="I109" s="1">
        <v>71</v>
      </c>
    </row>
    <row r="110" spans="1:9" ht="12.75">
      <c r="A110" t="s">
        <v>119</v>
      </c>
      <c r="B110" s="1" t="s">
        <v>14</v>
      </c>
      <c r="C110" s="1">
        <v>12</v>
      </c>
      <c r="D110" s="1">
        <v>13</v>
      </c>
      <c r="E110" s="1">
        <v>13</v>
      </c>
      <c r="F110" s="1">
        <v>14</v>
      </c>
      <c r="G110" s="1">
        <v>13</v>
      </c>
      <c r="H110" s="1">
        <v>15</v>
      </c>
      <c r="I110" s="1">
        <v>80</v>
      </c>
    </row>
    <row r="111" spans="1:9" ht="12.75">
      <c r="A111" t="s">
        <v>119</v>
      </c>
      <c r="B111" s="1" t="s">
        <v>15</v>
      </c>
      <c r="C111" s="1">
        <v>4</v>
      </c>
      <c r="D111" s="1">
        <v>4</v>
      </c>
      <c r="E111" s="1">
        <v>5</v>
      </c>
      <c r="F111" s="1">
        <v>3</v>
      </c>
      <c r="G111" s="1">
        <v>5</v>
      </c>
      <c r="H111" s="1">
        <v>6</v>
      </c>
      <c r="I111" s="1">
        <v>27</v>
      </c>
    </row>
    <row r="112" spans="1:9" ht="12.75">
      <c r="A112" t="s">
        <v>119</v>
      </c>
      <c r="B112" s="1" t="s">
        <v>17</v>
      </c>
      <c r="C112" s="1">
        <v>0</v>
      </c>
      <c r="D112" s="1">
        <v>0</v>
      </c>
      <c r="E112" s="1">
        <v>0</v>
      </c>
      <c r="F112" s="1">
        <v>0</v>
      </c>
      <c r="G112" s="1">
        <v>11</v>
      </c>
      <c r="H112" s="1">
        <v>11</v>
      </c>
      <c r="I112" s="1">
        <v>22</v>
      </c>
    </row>
    <row r="113" spans="1:9" ht="12.75">
      <c r="A113" t="s">
        <v>119</v>
      </c>
      <c r="B113" s="1" t="s">
        <v>16</v>
      </c>
      <c r="C113" s="1">
        <v>29</v>
      </c>
      <c r="D113" s="1">
        <v>29</v>
      </c>
      <c r="E113" s="1">
        <v>28</v>
      </c>
      <c r="F113" s="1">
        <v>25</v>
      </c>
      <c r="G113" s="1">
        <v>20</v>
      </c>
      <c r="H113" s="1">
        <v>15</v>
      </c>
      <c r="I113" s="1">
        <v>146</v>
      </c>
    </row>
    <row r="114" spans="1:9" ht="12.75">
      <c r="A114" t="s">
        <v>119</v>
      </c>
      <c r="B114" s="1" t="s">
        <v>57</v>
      </c>
      <c r="C114" s="1">
        <v>9</v>
      </c>
      <c r="D114" s="1">
        <v>8</v>
      </c>
      <c r="E114" s="1">
        <v>8</v>
      </c>
      <c r="F114" s="1">
        <v>10</v>
      </c>
      <c r="G114" s="1">
        <v>9</v>
      </c>
      <c r="H114" s="1">
        <v>9</v>
      </c>
      <c r="I114" s="1">
        <v>53</v>
      </c>
    </row>
    <row r="115" spans="1:9" ht="12.75">
      <c r="A115" t="s">
        <v>119</v>
      </c>
      <c r="B115" s="1" t="s">
        <v>18</v>
      </c>
      <c r="C115" s="1">
        <v>5</v>
      </c>
      <c r="D115" s="1">
        <v>7</v>
      </c>
      <c r="E115" s="1">
        <v>10</v>
      </c>
      <c r="F115" s="1">
        <v>10</v>
      </c>
      <c r="G115" s="1">
        <v>10</v>
      </c>
      <c r="H115" s="1">
        <v>11</v>
      </c>
      <c r="I115" s="1">
        <v>53</v>
      </c>
    </row>
    <row r="116" spans="1:9" ht="12.75">
      <c r="A116" t="s">
        <v>119</v>
      </c>
      <c r="B116" s="1" t="s">
        <v>58</v>
      </c>
      <c r="C116" s="1">
        <v>29</v>
      </c>
      <c r="D116" s="1">
        <v>29</v>
      </c>
      <c r="E116" s="1">
        <v>28</v>
      </c>
      <c r="F116" s="1">
        <v>29</v>
      </c>
      <c r="G116" s="1">
        <v>29</v>
      </c>
      <c r="H116" s="1">
        <v>29</v>
      </c>
      <c r="I116" s="1">
        <v>173</v>
      </c>
    </row>
    <row r="117" spans="1:9" ht="12.75">
      <c r="A117" t="s">
        <v>119</v>
      </c>
      <c r="B117" s="1" t="s">
        <v>19</v>
      </c>
      <c r="C117" s="1">
        <v>0</v>
      </c>
      <c r="D117" s="1">
        <v>0</v>
      </c>
      <c r="E117" s="1">
        <v>2</v>
      </c>
      <c r="F117" s="1">
        <v>4</v>
      </c>
      <c r="G117" s="1">
        <v>11</v>
      </c>
      <c r="H117" s="1">
        <v>15</v>
      </c>
      <c r="I117" s="1">
        <v>32</v>
      </c>
    </row>
    <row r="118" spans="1:9" ht="12.75">
      <c r="A118" t="s">
        <v>119</v>
      </c>
      <c r="B118" s="1" t="s">
        <v>59</v>
      </c>
      <c r="C118" s="1">
        <v>17</v>
      </c>
      <c r="D118" s="1">
        <v>14</v>
      </c>
      <c r="E118" s="1">
        <v>12</v>
      </c>
      <c r="F118" s="1">
        <v>11</v>
      </c>
      <c r="G118" s="1">
        <v>25</v>
      </c>
      <c r="H118" s="1">
        <v>25</v>
      </c>
      <c r="I118" s="1">
        <v>104</v>
      </c>
    </row>
    <row r="119" spans="1:9" ht="12.75">
      <c r="A119" t="s">
        <v>119</v>
      </c>
      <c r="B119" s="1" t="s">
        <v>20</v>
      </c>
      <c r="C119" s="1">
        <v>17</v>
      </c>
      <c r="D119" s="1">
        <v>14</v>
      </c>
      <c r="E119" s="1">
        <v>16</v>
      </c>
      <c r="F119" s="1">
        <v>15</v>
      </c>
      <c r="G119" s="1">
        <v>16</v>
      </c>
      <c r="H119" s="1">
        <v>16</v>
      </c>
      <c r="I119" s="1">
        <v>94</v>
      </c>
    </row>
    <row r="120" spans="1:9" ht="12.75">
      <c r="A120" t="s">
        <v>119</v>
      </c>
      <c r="B120" s="1" t="s">
        <v>23</v>
      </c>
      <c r="C120" s="1">
        <v>8</v>
      </c>
      <c r="D120" s="1">
        <v>8</v>
      </c>
      <c r="E120" s="1">
        <v>8</v>
      </c>
      <c r="F120" s="1">
        <v>8</v>
      </c>
      <c r="G120" s="1">
        <v>8</v>
      </c>
      <c r="H120" s="1">
        <v>8</v>
      </c>
      <c r="I120" s="1">
        <v>48</v>
      </c>
    </row>
    <row r="121" spans="1:9" ht="12.75">
      <c r="A121" t="s">
        <v>119</v>
      </c>
      <c r="B121" s="1" t="s">
        <v>61</v>
      </c>
      <c r="C121" s="1">
        <v>7</v>
      </c>
      <c r="D121" s="1">
        <v>7</v>
      </c>
      <c r="E121" s="1">
        <v>7</v>
      </c>
      <c r="F121" s="1">
        <v>9</v>
      </c>
      <c r="G121" s="1">
        <v>11</v>
      </c>
      <c r="H121" s="1">
        <v>14</v>
      </c>
      <c r="I121" s="1">
        <v>55</v>
      </c>
    </row>
    <row r="122" spans="1:9" ht="12.75">
      <c r="A122" t="s">
        <v>119</v>
      </c>
      <c r="B122" s="1" t="s">
        <v>60</v>
      </c>
      <c r="C122" s="1">
        <v>2</v>
      </c>
      <c r="D122" s="1">
        <v>2</v>
      </c>
      <c r="E122" s="1">
        <v>2</v>
      </c>
      <c r="F122" s="1">
        <v>3</v>
      </c>
      <c r="G122" s="1">
        <v>3</v>
      </c>
      <c r="H122" s="1">
        <v>4</v>
      </c>
      <c r="I122" s="1">
        <v>16</v>
      </c>
    </row>
    <row r="123" spans="1:9" ht="12.75">
      <c r="A123" t="s">
        <v>119</v>
      </c>
      <c r="B123" s="1" t="s">
        <v>62</v>
      </c>
      <c r="C123" s="1">
        <v>2</v>
      </c>
      <c r="D123" s="1">
        <v>2</v>
      </c>
      <c r="E123" s="1">
        <v>3</v>
      </c>
      <c r="F123" s="1">
        <v>3</v>
      </c>
      <c r="G123" s="1">
        <v>3</v>
      </c>
      <c r="H123" s="1">
        <v>3</v>
      </c>
      <c r="I123" s="1">
        <v>16</v>
      </c>
    </row>
    <row r="124" spans="1:9" ht="12.75">
      <c r="A124" t="s">
        <v>119</v>
      </c>
      <c r="B124" s="1" t="s">
        <v>25</v>
      </c>
      <c r="C124" s="1">
        <v>79</v>
      </c>
      <c r="D124" s="1">
        <v>79</v>
      </c>
      <c r="E124" s="1">
        <v>75</v>
      </c>
      <c r="F124" s="1">
        <v>80</v>
      </c>
      <c r="G124" s="1">
        <v>73</v>
      </c>
      <c r="H124" s="1">
        <v>72</v>
      </c>
      <c r="I124" s="1">
        <v>458</v>
      </c>
    </row>
    <row r="125" spans="1:9" ht="12.75">
      <c r="A125" t="s">
        <v>119</v>
      </c>
      <c r="B125" s="1" t="s">
        <v>26</v>
      </c>
      <c r="C125" s="1">
        <v>97</v>
      </c>
      <c r="D125" s="1">
        <v>93</v>
      </c>
      <c r="E125" s="1">
        <v>94</v>
      </c>
      <c r="F125" s="1">
        <v>91</v>
      </c>
      <c r="G125" s="1">
        <v>94</v>
      </c>
      <c r="H125" s="1">
        <v>91</v>
      </c>
      <c r="I125" s="1">
        <v>560</v>
      </c>
    </row>
    <row r="126" spans="1:9" ht="12.75">
      <c r="A126" t="s">
        <v>119</v>
      </c>
      <c r="B126" s="1" t="s">
        <v>28</v>
      </c>
      <c r="C126" s="1">
        <v>3</v>
      </c>
      <c r="D126" s="1">
        <v>3</v>
      </c>
      <c r="E126" s="1">
        <v>3</v>
      </c>
      <c r="F126" s="1">
        <v>3</v>
      </c>
      <c r="G126" s="1">
        <v>3</v>
      </c>
      <c r="H126" s="1">
        <v>5</v>
      </c>
      <c r="I126" s="1">
        <v>20</v>
      </c>
    </row>
    <row r="127" spans="1:9" ht="12.75">
      <c r="A127" t="s">
        <v>119</v>
      </c>
      <c r="B127" s="1" t="s">
        <v>29</v>
      </c>
      <c r="C127" s="1">
        <v>9</v>
      </c>
      <c r="D127" s="1">
        <v>11</v>
      </c>
      <c r="E127" s="1">
        <v>12</v>
      </c>
      <c r="F127" s="1">
        <v>11</v>
      </c>
      <c r="G127" s="1">
        <v>10</v>
      </c>
      <c r="H127" s="1">
        <v>9</v>
      </c>
      <c r="I127" s="1">
        <v>62</v>
      </c>
    </row>
    <row r="128" spans="1:9" ht="12.75">
      <c r="A128" t="s">
        <v>119</v>
      </c>
      <c r="B128" s="1" t="s">
        <v>30</v>
      </c>
      <c r="C128" s="1">
        <v>1</v>
      </c>
      <c r="D128" s="1">
        <v>1</v>
      </c>
      <c r="E128" s="1">
        <v>1</v>
      </c>
      <c r="F128" s="1">
        <v>1</v>
      </c>
      <c r="G128" s="1">
        <v>3</v>
      </c>
      <c r="H128" s="1">
        <v>1</v>
      </c>
      <c r="I128" s="1">
        <v>8</v>
      </c>
    </row>
    <row r="129" spans="1:9" ht="12.75">
      <c r="A129" t="s">
        <v>119</v>
      </c>
      <c r="B129" s="1" t="s">
        <v>63</v>
      </c>
      <c r="C129" s="1">
        <v>11</v>
      </c>
      <c r="D129" s="1">
        <v>11</v>
      </c>
      <c r="E129" s="1">
        <v>10</v>
      </c>
      <c r="F129" s="1">
        <v>11</v>
      </c>
      <c r="G129" s="1">
        <v>12</v>
      </c>
      <c r="H129" s="1">
        <v>11</v>
      </c>
      <c r="I129" s="1">
        <v>66</v>
      </c>
    </row>
    <row r="130" spans="1:9" ht="12.75">
      <c r="A130" t="s">
        <v>119</v>
      </c>
      <c r="B130" s="1" t="s">
        <v>34</v>
      </c>
      <c r="C130" s="1">
        <v>2</v>
      </c>
      <c r="D130" s="1">
        <v>2</v>
      </c>
      <c r="E130" s="1">
        <v>2</v>
      </c>
      <c r="F130" s="1">
        <v>2</v>
      </c>
      <c r="G130" s="1">
        <v>2</v>
      </c>
      <c r="H130" s="1">
        <v>2</v>
      </c>
      <c r="I130" s="1">
        <v>12</v>
      </c>
    </row>
    <row r="131" spans="1:9" ht="12.75">
      <c r="A131" t="s">
        <v>119</v>
      </c>
      <c r="B131" s="1" t="s">
        <v>35</v>
      </c>
      <c r="C131" s="1">
        <v>1</v>
      </c>
      <c r="D131" s="1">
        <v>2</v>
      </c>
      <c r="E131" s="1">
        <v>1</v>
      </c>
      <c r="F131" s="1">
        <v>2</v>
      </c>
      <c r="G131" s="1">
        <v>2</v>
      </c>
      <c r="H131" s="1">
        <v>2</v>
      </c>
      <c r="I131" s="1">
        <v>10</v>
      </c>
    </row>
    <row r="132" spans="1:9" ht="12.75">
      <c r="A132" t="s">
        <v>119</v>
      </c>
      <c r="B132" s="1" t="s">
        <v>33</v>
      </c>
      <c r="C132" s="1">
        <v>9</v>
      </c>
      <c r="D132" s="1">
        <v>7</v>
      </c>
      <c r="E132" s="1">
        <v>7</v>
      </c>
      <c r="F132" s="1">
        <v>8</v>
      </c>
      <c r="G132" s="1">
        <v>6</v>
      </c>
      <c r="H132" s="1">
        <v>6</v>
      </c>
      <c r="I132" s="1">
        <v>43</v>
      </c>
    </row>
    <row r="133" spans="1:9" ht="12.75">
      <c r="A133" t="s">
        <v>119</v>
      </c>
      <c r="B133" s="1" t="s">
        <v>36</v>
      </c>
      <c r="C133" s="1">
        <v>5</v>
      </c>
      <c r="D133" s="1">
        <v>6</v>
      </c>
      <c r="E133" s="1">
        <v>7</v>
      </c>
      <c r="F133" s="1">
        <v>8</v>
      </c>
      <c r="G133" s="1">
        <v>6</v>
      </c>
      <c r="H133" s="1">
        <v>5</v>
      </c>
      <c r="I133" s="1">
        <v>37</v>
      </c>
    </row>
    <row r="134" spans="1:9" ht="12.75">
      <c r="A134" t="s">
        <v>119</v>
      </c>
      <c r="B134" s="1" t="s">
        <v>64</v>
      </c>
      <c r="C134" s="1">
        <v>2</v>
      </c>
      <c r="D134" s="1">
        <v>2</v>
      </c>
      <c r="E134" s="1">
        <v>2</v>
      </c>
      <c r="F134" s="1">
        <v>3</v>
      </c>
      <c r="G134" s="1">
        <v>2</v>
      </c>
      <c r="H134" s="1">
        <v>3</v>
      </c>
      <c r="I134" s="1">
        <v>14</v>
      </c>
    </row>
    <row r="135" spans="1:9" ht="12.75">
      <c r="A135" t="s">
        <v>119</v>
      </c>
      <c r="B135" s="1" t="s">
        <v>65</v>
      </c>
      <c r="C135" s="1">
        <v>3</v>
      </c>
      <c r="D135" s="1">
        <v>3</v>
      </c>
      <c r="E135" s="1">
        <v>3</v>
      </c>
      <c r="F135" s="1">
        <v>3</v>
      </c>
      <c r="G135" s="1">
        <v>3</v>
      </c>
      <c r="H135" s="1">
        <v>3</v>
      </c>
      <c r="I135" s="1">
        <v>18</v>
      </c>
    </row>
    <row r="136" spans="1:9" ht="12.75">
      <c r="A136" t="s">
        <v>119</v>
      </c>
      <c r="B136" s="1" t="s">
        <v>66</v>
      </c>
      <c r="C136" s="1">
        <v>6</v>
      </c>
      <c r="D136" s="1">
        <v>6</v>
      </c>
      <c r="E136" s="1">
        <v>8</v>
      </c>
      <c r="F136" s="1">
        <v>7</v>
      </c>
      <c r="G136" s="1">
        <v>7</v>
      </c>
      <c r="H136" s="1">
        <v>6</v>
      </c>
      <c r="I136" s="1">
        <v>40</v>
      </c>
    </row>
    <row r="137" spans="1:9" ht="12.75">
      <c r="A137" t="s">
        <v>119</v>
      </c>
      <c r="B137" s="1" t="s">
        <v>38</v>
      </c>
      <c r="C137" s="1">
        <v>12</v>
      </c>
      <c r="D137" s="1">
        <v>9</v>
      </c>
      <c r="E137" s="1">
        <v>7</v>
      </c>
      <c r="F137" s="1">
        <v>6</v>
      </c>
      <c r="G137" s="1">
        <v>7</v>
      </c>
      <c r="H137" s="1">
        <v>15</v>
      </c>
      <c r="I137" s="1">
        <v>56</v>
      </c>
    </row>
    <row r="138" spans="1:9" ht="12.75">
      <c r="A138" t="s">
        <v>119</v>
      </c>
      <c r="B138" s="1" t="s">
        <v>37</v>
      </c>
      <c r="C138" s="1">
        <v>0</v>
      </c>
      <c r="D138" s="1">
        <v>1</v>
      </c>
      <c r="E138" s="1">
        <v>2</v>
      </c>
      <c r="F138" s="1">
        <v>2</v>
      </c>
      <c r="G138" s="1">
        <v>2</v>
      </c>
      <c r="H138" s="1">
        <v>2</v>
      </c>
      <c r="I138" s="1">
        <v>9</v>
      </c>
    </row>
    <row r="139" spans="1:9" ht="12.75">
      <c r="A139" t="s">
        <v>119</v>
      </c>
      <c r="B139" s="1" t="s">
        <v>68</v>
      </c>
      <c r="C139" s="1">
        <v>1</v>
      </c>
      <c r="D139" s="1">
        <v>1</v>
      </c>
      <c r="E139" s="1">
        <v>2</v>
      </c>
      <c r="F139" s="1">
        <v>2</v>
      </c>
      <c r="G139" s="1">
        <v>5</v>
      </c>
      <c r="H139" s="1">
        <v>6</v>
      </c>
      <c r="I139" s="1">
        <v>17</v>
      </c>
    </row>
    <row r="140" spans="1:9" ht="12.75">
      <c r="A140" t="s">
        <v>119</v>
      </c>
      <c r="B140" s="1" t="s">
        <v>67</v>
      </c>
      <c r="C140" s="1">
        <v>1</v>
      </c>
      <c r="D140" s="1">
        <v>3</v>
      </c>
      <c r="E140" s="1">
        <v>2</v>
      </c>
      <c r="F140" s="1">
        <v>2</v>
      </c>
      <c r="G140" s="1">
        <v>3</v>
      </c>
      <c r="H140" s="1">
        <v>5</v>
      </c>
      <c r="I140" s="1">
        <v>16</v>
      </c>
    </row>
    <row r="141" spans="1:9" ht="12.75">
      <c r="A141" t="s">
        <v>119</v>
      </c>
      <c r="B141" s="1" t="s">
        <v>40</v>
      </c>
      <c r="C141" s="1">
        <v>72</v>
      </c>
      <c r="D141" s="1">
        <v>73</v>
      </c>
      <c r="E141" s="1">
        <v>74</v>
      </c>
      <c r="F141" s="1">
        <v>77</v>
      </c>
      <c r="G141" s="1">
        <v>75</v>
      </c>
      <c r="H141" s="1">
        <v>80</v>
      </c>
      <c r="I141" s="1">
        <v>451</v>
      </c>
    </row>
    <row r="142" spans="1:9" ht="12.75">
      <c r="A142" t="s">
        <v>119</v>
      </c>
      <c r="B142" s="1" t="s">
        <v>70</v>
      </c>
      <c r="C142" s="1">
        <v>0</v>
      </c>
      <c r="D142" s="1">
        <v>0</v>
      </c>
      <c r="E142" s="1">
        <v>0</v>
      </c>
      <c r="F142" s="1">
        <v>13</v>
      </c>
      <c r="G142" s="1">
        <v>11</v>
      </c>
      <c r="H142" s="1">
        <v>12</v>
      </c>
      <c r="I142" s="1">
        <v>36</v>
      </c>
    </row>
    <row r="143" spans="1:9" ht="12.75">
      <c r="A143" t="s">
        <v>119</v>
      </c>
      <c r="B143" s="1" t="s">
        <v>69</v>
      </c>
      <c r="C143" s="1">
        <v>9</v>
      </c>
      <c r="D143" s="1">
        <v>11</v>
      </c>
      <c r="E143" s="1">
        <v>12</v>
      </c>
      <c r="F143" s="1">
        <v>0</v>
      </c>
      <c r="G143" s="1">
        <v>0</v>
      </c>
      <c r="H143" s="1">
        <v>0</v>
      </c>
      <c r="I143" s="1">
        <v>32</v>
      </c>
    </row>
    <row r="144" spans="1:9" ht="12.75">
      <c r="A144" t="s">
        <v>119</v>
      </c>
      <c r="B144" s="1" t="s">
        <v>39</v>
      </c>
      <c r="C144" s="1">
        <v>3</v>
      </c>
      <c r="D144" s="1">
        <v>5</v>
      </c>
      <c r="E144" s="1">
        <v>5</v>
      </c>
      <c r="F144" s="1">
        <v>5</v>
      </c>
      <c r="G144" s="1">
        <v>5</v>
      </c>
      <c r="H144" s="1">
        <v>3</v>
      </c>
      <c r="I144" s="1">
        <v>26</v>
      </c>
    </row>
    <row r="145" spans="1:9" ht="12.75">
      <c r="A145" t="s">
        <v>119</v>
      </c>
      <c r="B145" s="1" t="s">
        <v>41</v>
      </c>
      <c r="C145" s="1">
        <v>36</v>
      </c>
      <c r="D145" s="1">
        <v>35</v>
      </c>
      <c r="E145" s="1">
        <v>34</v>
      </c>
      <c r="F145" s="1">
        <v>38</v>
      </c>
      <c r="G145" s="1">
        <v>36</v>
      </c>
      <c r="H145" s="1">
        <v>42</v>
      </c>
      <c r="I145" s="1">
        <v>221</v>
      </c>
    </row>
    <row r="146" spans="1:9" ht="12.75">
      <c r="A146" t="s">
        <v>119</v>
      </c>
      <c r="B146" s="1" t="s">
        <v>71</v>
      </c>
      <c r="C146" s="1">
        <v>1</v>
      </c>
      <c r="D146" s="1">
        <v>1</v>
      </c>
      <c r="E146" s="1">
        <v>1</v>
      </c>
      <c r="F146" s="1">
        <v>1</v>
      </c>
      <c r="G146" s="1">
        <v>0</v>
      </c>
      <c r="H146" s="1">
        <v>0</v>
      </c>
      <c r="I146" s="1">
        <v>4</v>
      </c>
    </row>
    <row r="147" spans="1:9" ht="12.75">
      <c r="A147" t="s">
        <v>119</v>
      </c>
      <c r="B147" s="1" t="s">
        <v>43</v>
      </c>
      <c r="C147" s="1">
        <v>5</v>
      </c>
      <c r="D147" s="1">
        <v>4</v>
      </c>
      <c r="E147" s="1">
        <v>4</v>
      </c>
      <c r="F147" s="1">
        <v>7</v>
      </c>
      <c r="G147" s="1">
        <v>6</v>
      </c>
      <c r="H147" s="1">
        <v>6</v>
      </c>
      <c r="I147" s="1">
        <v>32</v>
      </c>
    </row>
    <row r="148" spans="1:9" ht="12.75">
      <c r="A148" t="s">
        <v>119</v>
      </c>
      <c r="B148" s="1" t="s">
        <v>72</v>
      </c>
      <c r="C148" s="1">
        <v>9</v>
      </c>
      <c r="D148" s="1">
        <v>9</v>
      </c>
      <c r="E148" s="1">
        <v>8</v>
      </c>
      <c r="F148" s="1">
        <v>9</v>
      </c>
      <c r="G148" s="1">
        <v>9</v>
      </c>
      <c r="H148" s="1">
        <v>9</v>
      </c>
      <c r="I148" s="1">
        <v>53</v>
      </c>
    </row>
    <row r="149" spans="1:9" ht="12.75">
      <c r="A149" t="s">
        <v>119</v>
      </c>
      <c r="B149" s="1" t="s">
        <v>42</v>
      </c>
      <c r="C149" s="1">
        <v>94</v>
      </c>
      <c r="D149" s="1">
        <v>78</v>
      </c>
      <c r="E149" s="1">
        <v>78</v>
      </c>
      <c r="F149" s="1">
        <v>85</v>
      </c>
      <c r="G149" s="1">
        <v>86</v>
      </c>
      <c r="H149" s="1">
        <v>78</v>
      </c>
      <c r="I149" s="1">
        <v>499</v>
      </c>
    </row>
    <row r="150" spans="1:9" ht="12.75">
      <c r="A150" t="s">
        <v>119</v>
      </c>
      <c r="B150" s="1" t="s">
        <v>73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3</v>
      </c>
      <c r="I150" s="1">
        <v>3</v>
      </c>
    </row>
    <row r="151" spans="1:9" ht="12.75">
      <c r="A151" t="s">
        <v>119</v>
      </c>
      <c r="B151" s="1" t="s">
        <v>44</v>
      </c>
      <c r="C151" s="1">
        <v>4</v>
      </c>
      <c r="D151" s="1">
        <v>5</v>
      </c>
      <c r="E151" s="1">
        <v>5</v>
      </c>
      <c r="F151" s="1">
        <v>5</v>
      </c>
      <c r="G151" s="1">
        <v>5</v>
      </c>
      <c r="H151" s="1">
        <v>5</v>
      </c>
      <c r="I151" s="1">
        <v>29</v>
      </c>
    </row>
    <row r="152" spans="1:9" ht="12.75">
      <c r="A152" t="s">
        <v>119</v>
      </c>
      <c r="B152" s="1" t="s">
        <v>45</v>
      </c>
      <c r="C152" s="1">
        <v>8</v>
      </c>
      <c r="D152" s="1">
        <v>9</v>
      </c>
      <c r="E152" s="1">
        <v>9</v>
      </c>
      <c r="F152" s="1">
        <v>11</v>
      </c>
      <c r="G152" s="1">
        <v>11</v>
      </c>
      <c r="H152" s="1">
        <v>10</v>
      </c>
      <c r="I152" s="1">
        <v>58</v>
      </c>
    </row>
    <row r="153" spans="1:9" ht="12.75">
      <c r="A153" t="s">
        <v>119</v>
      </c>
      <c r="B153" s="1" t="s">
        <v>46</v>
      </c>
      <c r="C153" s="1">
        <v>25</v>
      </c>
      <c r="D153" s="1">
        <v>20</v>
      </c>
      <c r="E153" s="1">
        <v>20</v>
      </c>
      <c r="F153" s="1">
        <v>20</v>
      </c>
      <c r="G153" s="1">
        <v>18</v>
      </c>
      <c r="H153" s="1">
        <v>18</v>
      </c>
      <c r="I153" s="1">
        <v>121</v>
      </c>
    </row>
    <row r="154" spans="1:9" ht="12.75">
      <c r="A154" t="s">
        <v>119</v>
      </c>
      <c r="B154" s="1" t="s">
        <v>74</v>
      </c>
      <c r="C154" s="1">
        <v>2</v>
      </c>
      <c r="D154" s="1">
        <v>2</v>
      </c>
      <c r="E154" s="1">
        <v>2</v>
      </c>
      <c r="F154" s="1">
        <v>2</v>
      </c>
      <c r="G154" s="1">
        <v>3</v>
      </c>
      <c r="H154" s="1">
        <v>3</v>
      </c>
      <c r="I154" s="1">
        <v>14</v>
      </c>
    </row>
    <row r="155" spans="1:9" ht="12.75">
      <c r="A155" t="s">
        <v>119</v>
      </c>
      <c r="B155" s="1" t="s">
        <v>47</v>
      </c>
      <c r="C155" s="1">
        <v>11</v>
      </c>
      <c r="D155" s="1">
        <v>11</v>
      </c>
      <c r="E155" s="1">
        <v>13</v>
      </c>
      <c r="F155" s="1">
        <v>14</v>
      </c>
      <c r="G155" s="1">
        <v>13</v>
      </c>
      <c r="H155" s="1">
        <v>13</v>
      </c>
      <c r="I155" s="1">
        <v>75</v>
      </c>
    </row>
    <row r="156" spans="1:9" ht="12.75">
      <c r="A156" t="s">
        <v>119</v>
      </c>
      <c r="B156" s="1" t="s">
        <v>48</v>
      </c>
      <c r="C156" s="1">
        <v>9</v>
      </c>
      <c r="D156" s="1">
        <v>9</v>
      </c>
      <c r="E156" s="1">
        <v>8</v>
      </c>
      <c r="F156" s="1">
        <v>10</v>
      </c>
      <c r="G156" s="1">
        <v>9</v>
      </c>
      <c r="H156" s="1">
        <v>10</v>
      </c>
      <c r="I156" s="1">
        <v>55</v>
      </c>
    </row>
    <row r="157" spans="1:9" ht="12.75">
      <c r="A157" t="s">
        <v>119</v>
      </c>
      <c r="B157" s="1" t="s">
        <v>49</v>
      </c>
      <c r="C157" s="1">
        <v>9</v>
      </c>
      <c r="D157" s="1">
        <v>10</v>
      </c>
      <c r="E157" s="1">
        <v>10</v>
      </c>
      <c r="F157" s="1">
        <v>10</v>
      </c>
      <c r="G157" s="1">
        <v>0</v>
      </c>
      <c r="H157" s="1">
        <v>0</v>
      </c>
      <c r="I157" s="1">
        <v>39</v>
      </c>
    </row>
    <row r="158" spans="1:9" ht="12.75">
      <c r="A158" t="s">
        <v>119</v>
      </c>
      <c r="B158" s="1" t="s">
        <v>75</v>
      </c>
      <c r="C158" s="1">
        <v>4</v>
      </c>
      <c r="D158" s="1">
        <v>4</v>
      </c>
      <c r="E158" s="1">
        <v>4</v>
      </c>
      <c r="F158" s="1">
        <v>6</v>
      </c>
      <c r="G158" s="1">
        <v>6</v>
      </c>
      <c r="H158" s="1">
        <v>6</v>
      </c>
      <c r="I158" s="1">
        <v>30</v>
      </c>
    </row>
    <row r="159" spans="1:9" ht="12.75">
      <c r="A159" t="s">
        <v>119</v>
      </c>
      <c r="B159" s="1" t="s">
        <v>77</v>
      </c>
      <c r="C159" s="1">
        <v>4</v>
      </c>
      <c r="D159" s="1">
        <v>3</v>
      </c>
      <c r="E159" s="1">
        <v>3</v>
      </c>
      <c r="F159" s="1">
        <v>3</v>
      </c>
      <c r="G159" s="1">
        <v>6</v>
      </c>
      <c r="H159" s="1">
        <v>7</v>
      </c>
      <c r="I159" s="1">
        <v>26</v>
      </c>
    </row>
    <row r="160" spans="1:9" ht="12.75">
      <c r="A160" t="s">
        <v>119</v>
      </c>
      <c r="B160" s="1" t="s">
        <v>76</v>
      </c>
      <c r="C160" s="1">
        <v>10</v>
      </c>
      <c r="D160" s="1">
        <v>10</v>
      </c>
      <c r="E160" s="1">
        <v>10</v>
      </c>
      <c r="F160" s="1">
        <v>10</v>
      </c>
      <c r="G160" s="1">
        <v>10</v>
      </c>
      <c r="H160" s="1">
        <v>10</v>
      </c>
      <c r="I160" s="1">
        <v>60</v>
      </c>
    </row>
    <row r="161" spans="1:9" ht="12.75">
      <c r="A161" t="s">
        <v>120</v>
      </c>
      <c r="B161" s="1" t="s">
        <v>78</v>
      </c>
      <c r="C161" s="1">
        <v>5</v>
      </c>
      <c r="D161" s="1">
        <v>7</v>
      </c>
      <c r="E161" s="1">
        <v>5</v>
      </c>
      <c r="F161" s="1">
        <v>9</v>
      </c>
      <c r="G161" s="1">
        <v>11</v>
      </c>
      <c r="H161" s="1">
        <v>10</v>
      </c>
      <c r="I161" s="1">
        <v>47</v>
      </c>
    </row>
    <row r="162" spans="1:9" ht="12.75">
      <c r="A162" t="s">
        <v>120</v>
      </c>
      <c r="B162" s="1" t="s">
        <v>3</v>
      </c>
      <c r="C162" s="1">
        <v>13</v>
      </c>
      <c r="D162" s="1">
        <v>13</v>
      </c>
      <c r="E162" s="1">
        <v>13</v>
      </c>
      <c r="F162" s="1">
        <v>14</v>
      </c>
      <c r="G162" s="1">
        <v>14</v>
      </c>
      <c r="H162" s="1">
        <v>12</v>
      </c>
      <c r="I162" s="1">
        <v>79</v>
      </c>
    </row>
    <row r="163" spans="1:9" ht="12.75">
      <c r="A163" t="s">
        <v>120</v>
      </c>
      <c r="B163" s="1" t="s">
        <v>5</v>
      </c>
      <c r="C163" s="1">
        <v>10</v>
      </c>
      <c r="D163" s="1">
        <v>9</v>
      </c>
      <c r="E163" s="1">
        <v>9</v>
      </c>
      <c r="F163" s="1">
        <v>9</v>
      </c>
      <c r="G163" s="1">
        <v>10</v>
      </c>
      <c r="H163" s="1">
        <v>10</v>
      </c>
      <c r="I163" s="1">
        <v>57</v>
      </c>
    </row>
    <row r="164" spans="1:9" ht="12.75">
      <c r="A164" t="s">
        <v>120</v>
      </c>
      <c r="B164" s="1" t="s">
        <v>6</v>
      </c>
      <c r="C164" s="1">
        <v>18</v>
      </c>
      <c r="D164" s="1">
        <v>19</v>
      </c>
      <c r="E164" s="1">
        <v>18</v>
      </c>
      <c r="F164" s="1">
        <v>18</v>
      </c>
      <c r="G164" s="1">
        <v>19</v>
      </c>
      <c r="H164" s="1">
        <v>17</v>
      </c>
      <c r="I164" s="1">
        <v>109</v>
      </c>
    </row>
    <row r="165" spans="1:9" ht="12.75">
      <c r="A165" t="s">
        <v>120</v>
      </c>
      <c r="B165" s="1" t="s">
        <v>7</v>
      </c>
      <c r="C165" s="1">
        <v>1</v>
      </c>
      <c r="D165" s="1">
        <v>2</v>
      </c>
      <c r="E165" s="1">
        <v>2</v>
      </c>
      <c r="F165" s="1">
        <v>2</v>
      </c>
      <c r="G165" s="1">
        <v>1</v>
      </c>
      <c r="H165" s="1">
        <v>2</v>
      </c>
      <c r="I165" s="1">
        <v>10</v>
      </c>
    </row>
    <row r="166" spans="1:9" ht="12.75">
      <c r="A166" t="s">
        <v>120</v>
      </c>
      <c r="B166" s="1" t="s">
        <v>8</v>
      </c>
      <c r="C166" s="1">
        <v>4</v>
      </c>
      <c r="D166" s="1">
        <v>3</v>
      </c>
      <c r="E166" s="1">
        <v>4</v>
      </c>
      <c r="F166" s="1">
        <v>4</v>
      </c>
      <c r="G166" s="1">
        <v>3</v>
      </c>
      <c r="H166" s="1">
        <v>3</v>
      </c>
      <c r="I166" s="1">
        <v>21</v>
      </c>
    </row>
    <row r="167" spans="1:9" ht="12.75">
      <c r="A167" t="s">
        <v>120</v>
      </c>
      <c r="B167" s="1" t="s">
        <v>12</v>
      </c>
      <c r="C167" s="1">
        <v>17</v>
      </c>
      <c r="D167" s="1">
        <v>18</v>
      </c>
      <c r="E167" s="1">
        <v>20</v>
      </c>
      <c r="F167" s="1">
        <v>32</v>
      </c>
      <c r="G167" s="1">
        <v>31</v>
      </c>
      <c r="H167" s="1">
        <v>30</v>
      </c>
      <c r="I167" s="1">
        <v>148</v>
      </c>
    </row>
    <row r="168" spans="1:9" ht="12.75">
      <c r="A168" t="s">
        <v>120</v>
      </c>
      <c r="B168" s="1" t="s">
        <v>13</v>
      </c>
      <c r="C168" s="1">
        <v>9</v>
      </c>
      <c r="D168" s="1">
        <v>12</v>
      </c>
      <c r="E168" s="1">
        <v>14</v>
      </c>
      <c r="F168" s="1">
        <v>10</v>
      </c>
      <c r="G168" s="1">
        <v>10</v>
      </c>
      <c r="H168" s="1">
        <v>10</v>
      </c>
      <c r="I168" s="1">
        <v>65</v>
      </c>
    </row>
    <row r="169" spans="1:9" ht="12.75">
      <c r="A169" t="s">
        <v>120</v>
      </c>
      <c r="B169" s="1" t="s">
        <v>14</v>
      </c>
      <c r="C169" s="1">
        <v>7</v>
      </c>
      <c r="D169" s="1">
        <v>5</v>
      </c>
      <c r="E169" s="1">
        <v>5</v>
      </c>
      <c r="F169" s="1">
        <v>7</v>
      </c>
      <c r="G169" s="1">
        <v>7</v>
      </c>
      <c r="H169" s="1">
        <v>8</v>
      </c>
      <c r="I169" s="1">
        <v>39</v>
      </c>
    </row>
    <row r="170" spans="1:9" ht="12.75">
      <c r="A170" t="s">
        <v>120</v>
      </c>
      <c r="B170" s="1" t="s">
        <v>79</v>
      </c>
      <c r="C170" s="1">
        <v>42</v>
      </c>
      <c r="D170" s="1">
        <v>39</v>
      </c>
      <c r="E170" s="1">
        <v>37</v>
      </c>
      <c r="F170" s="1">
        <v>42</v>
      </c>
      <c r="G170" s="1">
        <v>40</v>
      </c>
      <c r="H170" s="1">
        <v>37</v>
      </c>
      <c r="I170" s="1">
        <v>237</v>
      </c>
    </row>
    <row r="171" spans="1:9" ht="12.75">
      <c r="A171" t="s">
        <v>120</v>
      </c>
      <c r="B171" s="1" t="s">
        <v>15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1</v>
      </c>
      <c r="I171" s="1">
        <v>1</v>
      </c>
    </row>
    <row r="172" spans="1:9" ht="12.75">
      <c r="A172" t="s">
        <v>120</v>
      </c>
      <c r="B172" s="1" t="s">
        <v>17</v>
      </c>
      <c r="C172" s="1">
        <v>0</v>
      </c>
      <c r="D172" s="1">
        <v>0</v>
      </c>
      <c r="E172" s="1">
        <v>0</v>
      </c>
      <c r="F172" s="1">
        <v>0</v>
      </c>
      <c r="G172" s="1">
        <v>13</v>
      </c>
      <c r="H172" s="1">
        <v>12</v>
      </c>
      <c r="I172" s="1">
        <v>25</v>
      </c>
    </row>
    <row r="173" spans="1:9" ht="12.75">
      <c r="A173" t="s">
        <v>120</v>
      </c>
      <c r="B173" s="1" t="s">
        <v>80</v>
      </c>
      <c r="C173" s="1">
        <v>1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</row>
    <row r="174" spans="1:9" ht="12.75">
      <c r="A174" t="s">
        <v>120</v>
      </c>
      <c r="B174" s="1" t="s">
        <v>81</v>
      </c>
      <c r="C174" s="1">
        <v>9</v>
      </c>
      <c r="D174" s="1">
        <v>9</v>
      </c>
      <c r="E174" s="1">
        <v>11</v>
      </c>
      <c r="F174" s="1">
        <v>10</v>
      </c>
      <c r="G174" s="1">
        <v>6</v>
      </c>
      <c r="H174" s="1">
        <v>6</v>
      </c>
      <c r="I174" s="1">
        <v>51</v>
      </c>
    </row>
    <row r="175" spans="1:9" ht="12.75">
      <c r="A175" t="s">
        <v>120</v>
      </c>
      <c r="B175" s="1" t="s">
        <v>16</v>
      </c>
      <c r="C175" s="1">
        <v>28</v>
      </c>
      <c r="D175" s="1">
        <v>10</v>
      </c>
      <c r="E175" s="1">
        <v>9</v>
      </c>
      <c r="F175" s="1">
        <v>9</v>
      </c>
      <c r="G175" s="1">
        <v>13</v>
      </c>
      <c r="H175" s="1">
        <v>13</v>
      </c>
      <c r="I175" s="1">
        <v>82</v>
      </c>
    </row>
    <row r="176" spans="1:9" ht="12.75">
      <c r="A176" t="s">
        <v>120</v>
      </c>
      <c r="B176" s="1" t="s">
        <v>18</v>
      </c>
      <c r="C176" s="1">
        <v>3</v>
      </c>
      <c r="D176" s="1">
        <v>1</v>
      </c>
      <c r="E176" s="1">
        <v>1</v>
      </c>
      <c r="F176" s="1">
        <v>2</v>
      </c>
      <c r="G176" s="1">
        <v>2</v>
      </c>
      <c r="H176" s="1">
        <v>2</v>
      </c>
      <c r="I176" s="1">
        <v>11</v>
      </c>
    </row>
    <row r="177" spans="1:9" ht="12.75">
      <c r="A177" t="s">
        <v>120</v>
      </c>
      <c r="B177" s="1" t="s">
        <v>19</v>
      </c>
      <c r="C177" s="1">
        <v>0</v>
      </c>
      <c r="D177" s="1">
        <v>0</v>
      </c>
      <c r="E177" s="1">
        <v>6</v>
      </c>
      <c r="F177" s="1">
        <v>6</v>
      </c>
      <c r="G177" s="1">
        <v>7</v>
      </c>
      <c r="H177" s="1">
        <v>9</v>
      </c>
      <c r="I177" s="1">
        <v>28</v>
      </c>
    </row>
    <row r="178" spans="1:9" ht="12.75">
      <c r="A178" t="s">
        <v>120</v>
      </c>
      <c r="B178" s="1" t="s">
        <v>20</v>
      </c>
      <c r="C178" s="1">
        <v>2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3</v>
      </c>
    </row>
    <row r="179" spans="1:9" ht="12.75">
      <c r="A179" t="s">
        <v>120</v>
      </c>
      <c r="B179" s="1" t="s">
        <v>23</v>
      </c>
      <c r="C179" s="1">
        <v>4</v>
      </c>
      <c r="D179" s="1">
        <v>2</v>
      </c>
      <c r="E179" s="1">
        <v>2</v>
      </c>
      <c r="F179" s="1">
        <v>2</v>
      </c>
      <c r="G179" s="1">
        <v>3</v>
      </c>
      <c r="H179" s="1">
        <v>2</v>
      </c>
      <c r="I179" s="1">
        <v>15</v>
      </c>
    </row>
    <row r="180" spans="1:9" ht="12.75">
      <c r="A180" t="s">
        <v>120</v>
      </c>
      <c r="B180" s="1" t="s">
        <v>24</v>
      </c>
      <c r="C180" s="1">
        <v>0</v>
      </c>
      <c r="D180" s="1">
        <v>0</v>
      </c>
      <c r="E180" s="1">
        <v>0</v>
      </c>
      <c r="F180" s="1">
        <v>1</v>
      </c>
      <c r="G180" s="1">
        <v>1</v>
      </c>
      <c r="H180" s="1">
        <v>1</v>
      </c>
      <c r="I180" s="1">
        <v>3</v>
      </c>
    </row>
    <row r="181" spans="1:9" ht="12.75">
      <c r="A181" t="s">
        <v>120</v>
      </c>
      <c r="B181" s="1" t="s">
        <v>83</v>
      </c>
      <c r="C181" s="1">
        <v>2</v>
      </c>
      <c r="D181" s="1">
        <v>2</v>
      </c>
      <c r="E181" s="1">
        <v>2</v>
      </c>
      <c r="F181" s="1">
        <v>2</v>
      </c>
      <c r="G181" s="1">
        <v>3</v>
      </c>
      <c r="H181" s="1">
        <v>3</v>
      </c>
      <c r="I181" s="1">
        <v>14</v>
      </c>
    </row>
    <row r="182" spans="1:9" ht="12.75">
      <c r="A182" t="s">
        <v>120</v>
      </c>
      <c r="B182" s="1" t="s">
        <v>25</v>
      </c>
      <c r="C182" s="1">
        <v>44</v>
      </c>
      <c r="D182" s="1">
        <v>41</v>
      </c>
      <c r="E182" s="1">
        <v>41</v>
      </c>
      <c r="F182" s="1">
        <v>44</v>
      </c>
      <c r="G182" s="1">
        <v>40</v>
      </c>
      <c r="H182" s="1">
        <v>38</v>
      </c>
      <c r="I182" s="1">
        <v>248</v>
      </c>
    </row>
    <row r="183" spans="1:9" ht="12.75">
      <c r="A183" t="s">
        <v>120</v>
      </c>
      <c r="B183" s="1" t="s">
        <v>26</v>
      </c>
      <c r="C183" s="1">
        <v>14</v>
      </c>
      <c r="D183" s="1">
        <v>15</v>
      </c>
      <c r="E183" s="1">
        <v>16</v>
      </c>
      <c r="F183" s="1">
        <v>18</v>
      </c>
      <c r="G183" s="1">
        <v>21</v>
      </c>
      <c r="H183" s="1">
        <v>17</v>
      </c>
      <c r="I183" s="1">
        <v>101</v>
      </c>
    </row>
    <row r="184" spans="1:9" ht="12.75">
      <c r="A184" t="s">
        <v>120</v>
      </c>
      <c r="B184" s="1" t="s">
        <v>82</v>
      </c>
      <c r="C184" s="1">
        <v>1</v>
      </c>
      <c r="D184" s="1">
        <v>1</v>
      </c>
      <c r="E184" s="1">
        <v>1</v>
      </c>
      <c r="F184" s="1">
        <v>7</v>
      </c>
      <c r="G184" s="1">
        <v>2</v>
      </c>
      <c r="H184" s="1">
        <v>0</v>
      </c>
      <c r="I184" s="1">
        <v>12</v>
      </c>
    </row>
    <row r="185" spans="1:9" ht="12.75">
      <c r="A185" t="s">
        <v>120</v>
      </c>
      <c r="B185" s="1" t="s">
        <v>86</v>
      </c>
      <c r="C185" s="1">
        <v>0</v>
      </c>
      <c r="D185" s="1">
        <v>1</v>
      </c>
      <c r="E185" s="1">
        <v>1</v>
      </c>
      <c r="F185" s="1">
        <v>1</v>
      </c>
      <c r="G185" s="1">
        <v>1</v>
      </c>
      <c r="H185" s="1">
        <v>0</v>
      </c>
      <c r="I185" s="1">
        <v>4</v>
      </c>
    </row>
    <row r="186" spans="1:9" ht="12.75">
      <c r="A186" t="s">
        <v>120</v>
      </c>
      <c r="B186" s="1" t="s">
        <v>85</v>
      </c>
      <c r="C186" s="1">
        <v>5</v>
      </c>
      <c r="D186" s="1">
        <v>3</v>
      </c>
      <c r="E186" s="1">
        <v>3</v>
      </c>
      <c r="F186" s="1">
        <v>2</v>
      </c>
      <c r="G186" s="1">
        <v>4</v>
      </c>
      <c r="H186" s="1">
        <v>1</v>
      </c>
      <c r="I186" s="1">
        <v>18</v>
      </c>
    </row>
    <row r="187" spans="1:9" ht="12.75">
      <c r="A187" t="s">
        <v>120</v>
      </c>
      <c r="B187" s="1" t="s">
        <v>84</v>
      </c>
      <c r="C187" s="1">
        <v>0</v>
      </c>
      <c r="D187" s="1">
        <v>0</v>
      </c>
      <c r="E187" s="1">
        <v>0</v>
      </c>
      <c r="F187" s="1">
        <v>0</v>
      </c>
      <c r="G187" s="1">
        <v>1</v>
      </c>
      <c r="H187" s="1">
        <v>12</v>
      </c>
      <c r="I187" s="1">
        <v>13</v>
      </c>
    </row>
    <row r="188" spans="1:9" ht="12.75">
      <c r="A188" t="s">
        <v>120</v>
      </c>
      <c r="B188" s="1" t="s">
        <v>87</v>
      </c>
      <c r="C188" s="1">
        <v>3</v>
      </c>
      <c r="D188" s="1">
        <v>2</v>
      </c>
      <c r="E188" s="1">
        <v>0</v>
      </c>
      <c r="F188" s="1">
        <v>2</v>
      </c>
      <c r="G188" s="1">
        <v>2</v>
      </c>
      <c r="H188" s="1">
        <v>3</v>
      </c>
      <c r="I188" s="1">
        <v>12</v>
      </c>
    </row>
    <row r="189" spans="1:9" ht="12.75">
      <c r="A189" t="s">
        <v>120</v>
      </c>
      <c r="B189" s="1" t="s">
        <v>29</v>
      </c>
      <c r="C189" s="1">
        <v>0</v>
      </c>
      <c r="D189" s="1">
        <v>1</v>
      </c>
      <c r="E189" s="1">
        <v>2</v>
      </c>
      <c r="F189" s="1">
        <v>2</v>
      </c>
      <c r="G189" s="1">
        <v>3</v>
      </c>
      <c r="H189" s="1">
        <v>4</v>
      </c>
      <c r="I189" s="1">
        <v>12</v>
      </c>
    </row>
    <row r="190" spans="1:9" ht="12.75">
      <c r="A190" t="s">
        <v>120</v>
      </c>
      <c r="B190" s="1" t="s">
        <v>30</v>
      </c>
      <c r="C190" s="1">
        <v>3</v>
      </c>
      <c r="D190" s="1">
        <v>3</v>
      </c>
      <c r="E190" s="1">
        <v>2</v>
      </c>
      <c r="F190" s="1">
        <v>3</v>
      </c>
      <c r="G190" s="1">
        <v>1</v>
      </c>
      <c r="H190" s="1">
        <v>1</v>
      </c>
      <c r="I190" s="1">
        <v>13</v>
      </c>
    </row>
    <row r="191" spans="1:9" ht="12.75">
      <c r="A191" t="s">
        <v>120</v>
      </c>
      <c r="B191" s="1" t="s">
        <v>34</v>
      </c>
      <c r="C191" s="1">
        <v>6</v>
      </c>
      <c r="D191" s="1">
        <v>2</v>
      </c>
      <c r="E191" s="1">
        <v>2</v>
      </c>
      <c r="F191" s="1">
        <v>1</v>
      </c>
      <c r="G191" s="1">
        <v>2</v>
      </c>
      <c r="H191" s="1">
        <v>2</v>
      </c>
      <c r="I191" s="1">
        <v>15</v>
      </c>
    </row>
    <row r="192" spans="1:9" ht="12.75">
      <c r="A192" t="s">
        <v>120</v>
      </c>
      <c r="B192" s="1" t="s">
        <v>35</v>
      </c>
      <c r="C192" s="1">
        <v>1</v>
      </c>
      <c r="D192" s="1">
        <v>1</v>
      </c>
      <c r="E192" s="1">
        <v>1</v>
      </c>
      <c r="F192" s="1">
        <v>1</v>
      </c>
      <c r="G192" s="1">
        <v>1</v>
      </c>
      <c r="H192" s="1">
        <v>2</v>
      </c>
      <c r="I192" s="1">
        <v>7</v>
      </c>
    </row>
    <row r="193" spans="1:9" ht="12.75">
      <c r="A193" t="s">
        <v>120</v>
      </c>
      <c r="B193" s="1" t="s">
        <v>33</v>
      </c>
      <c r="C193" s="1">
        <v>7</v>
      </c>
      <c r="D193" s="1">
        <v>6</v>
      </c>
      <c r="E193" s="1">
        <v>5</v>
      </c>
      <c r="F193" s="1">
        <v>6</v>
      </c>
      <c r="G193" s="1">
        <v>5</v>
      </c>
      <c r="H193" s="1">
        <v>3</v>
      </c>
      <c r="I193" s="1">
        <v>32</v>
      </c>
    </row>
    <row r="194" spans="1:9" ht="12.75">
      <c r="A194" t="s">
        <v>120</v>
      </c>
      <c r="B194" s="1" t="s">
        <v>36</v>
      </c>
      <c r="C194" s="1">
        <v>5</v>
      </c>
      <c r="D194" s="1">
        <v>5</v>
      </c>
      <c r="E194" s="1">
        <v>5</v>
      </c>
      <c r="F194" s="1">
        <v>5</v>
      </c>
      <c r="G194" s="1">
        <v>5</v>
      </c>
      <c r="H194" s="1">
        <v>4</v>
      </c>
      <c r="I194" s="1">
        <v>29</v>
      </c>
    </row>
    <row r="195" spans="1:9" ht="12.75">
      <c r="A195" t="s">
        <v>120</v>
      </c>
      <c r="B195" s="1" t="s">
        <v>88</v>
      </c>
      <c r="C195" s="1">
        <v>0</v>
      </c>
      <c r="D195" s="1">
        <v>0</v>
      </c>
      <c r="E195" s="1">
        <v>0</v>
      </c>
      <c r="F195" s="1">
        <v>1</v>
      </c>
      <c r="G195" s="1">
        <v>8</v>
      </c>
      <c r="H195" s="1">
        <v>8</v>
      </c>
      <c r="I195" s="1">
        <v>17</v>
      </c>
    </row>
    <row r="196" spans="1:9" ht="12.75">
      <c r="A196" t="s">
        <v>120</v>
      </c>
      <c r="B196" s="1" t="s">
        <v>89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3</v>
      </c>
      <c r="I196" s="1">
        <v>3</v>
      </c>
    </row>
    <row r="197" spans="1:9" ht="12.75">
      <c r="A197" t="s">
        <v>120</v>
      </c>
      <c r="B197" s="1" t="s">
        <v>90</v>
      </c>
      <c r="C197" s="1">
        <v>27</v>
      </c>
      <c r="D197" s="1">
        <v>32</v>
      </c>
      <c r="E197" s="1">
        <v>26</v>
      </c>
      <c r="F197" s="1">
        <v>28</v>
      </c>
      <c r="G197" s="1">
        <v>30</v>
      </c>
      <c r="H197" s="1">
        <v>32</v>
      </c>
      <c r="I197" s="1">
        <v>175</v>
      </c>
    </row>
    <row r="198" spans="1:9" ht="12.75">
      <c r="A198" t="s">
        <v>120</v>
      </c>
      <c r="B198" s="1" t="s">
        <v>38</v>
      </c>
      <c r="C198" s="1">
        <v>16</v>
      </c>
      <c r="D198" s="1">
        <v>20</v>
      </c>
      <c r="E198" s="1">
        <v>11</v>
      </c>
      <c r="F198" s="1">
        <v>6</v>
      </c>
      <c r="G198" s="1">
        <v>7</v>
      </c>
      <c r="H198" s="1">
        <v>6</v>
      </c>
      <c r="I198" s="1">
        <v>66</v>
      </c>
    </row>
    <row r="199" spans="1:9" ht="12.75">
      <c r="A199" t="s">
        <v>120</v>
      </c>
      <c r="B199" s="1" t="s">
        <v>40</v>
      </c>
      <c r="C199" s="1">
        <v>37</v>
      </c>
      <c r="D199" s="1">
        <v>33</v>
      </c>
      <c r="E199" s="1">
        <v>34</v>
      </c>
      <c r="F199" s="1">
        <v>36</v>
      </c>
      <c r="G199" s="1">
        <v>35</v>
      </c>
      <c r="H199" s="1">
        <v>36</v>
      </c>
      <c r="I199" s="1">
        <v>211</v>
      </c>
    </row>
    <row r="200" spans="1:9" ht="12.75">
      <c r="A200" t="s">
        <v>120</v>
      </c>
      <c r="B200" s="1" t="s">
        <v>91</v>
      </c>
      <c r="C200" s="1">
        <v>0</v>
      </c>
      <c r="D200" s="1">
        <v>0</v>
      </c>
      <c r="E200" s="1">
        <v>0</v>
      </c>
      <c r="F200" s="1">
        <v>1</v>
      </c>
      <c r="G200" s="1">
        <v>0</v>
      </c>
      <c r="H200" s="1">
        <v>1</v>
      </c>
      <c r="I200" s="1">
        <v>2</v>
      </c>
    </row>
    <row r="201" spans="1:9" ht="12.75">
      <c r="A201" t="s">
        <v>120</v>
      </c>
      <c r="B201" s="1" t="s">
        <v>39</v>
      </c>
      <c r="C201" s="1">
        <v>1</v>
      </c>
      <c r="D201" s="1">
        <v>1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</row>
    <row r="202" spans="1:9" ht="12.75">
      <c r="A202" t="s">
        <v>120</v>
      </c>
      <c r="B202" s="1" t="s">
        <v>41</v>
      </c>
      <c r="C202" s="1">
        <v>6</v>
      </c>
      <c r="D202" s="1">
        <v>8</v>
      </c>
      <c r="E202" s="1">
        <v>6</v>
      </c>
      <c r="F202" s="1">
        <v>9</v>
      </c>
      <c r="G202" s="1">
        <v>9</v>
      </c>
      <c r="H202" s="1">
        <v>8</v>
      </c>
      <c r="I202" s="1">
        <v>46</v>
      </c>
    </row>
    <row r="203" spans="1:9" ht="12.75">
      <c r="A203" t="s">
        <v>120</v>
      </c>
      <c r="B203" s="1" t="s">
        <v>92</v>
      </c>
      <c r="C203" s="1">
        <v>1</v>
      </c>
      <c r="D203" s="1">
        <v>1</v>
      </c>
      <c r="E203" s="1">
        <v>1</v>
      </c>
      <c r="F203" s="1">
        <v>1</v>
      </c>
      <c r="G203" s="1">
        <v>1</v>
      </c>
      <c r="H203" s="1">
        <v>0</v>
      </c>
      <c r="I203" s="1">
        <v>5</v>
      </c>
    </row>
    <row r="204" spans="1:9" ht="12.75">
      <c r="A204" t="s">
        <v>120</v>
      </c>
      <c r="B204" s="1" t="s">
        <v>93</v>
      </c>
      <c r="C204" s="1">
        <v>8</v>
      </c>
      <c r="D204" s="1">
        <v>10</v>
      </c>
      <c r="E204" s="1">
        <v>9</v>
      </c>
      <c r="F204" s="1">
        <v>10</v>
      </c>
      <c r="G204" s="1">
        <v>12</v>
      </c>
      <c r="H204" s="1">
        <v>8</v>
      </c>
      <c r="I204" s="1">
        <v>57</v>
      </c>
    </row>
    <row r="205" spans="1:9" ht="12.75">
      <c r="A205" t="s">
        <v>120</v>
      </c>
      <c r="B205" s="1" t="s">
        <v>94</v>
      </c>
      <c r="C205" s="1">
        <v>18</v>
      </c>
      <c r="D205" s="1">
        <v>11</v>
      </c>
      <c r="E205" s="1">
        <v>17</v>
      </c>
      <c r="F205" s="1">
        <v>17</v>
      </c>
      <c r="G205" s="1">
        <v>14</v>
      </c>
      <c r="H205" s="1">
        <v>17</v>
      </c>
      <c r="I205" s="1">
        <v>94</v>
      </c>
    </row>
    <row r="206" spans="1:9" ht="12.75">
      <c r="A206" t="s">
        <v>120</v>
      </c>
      <c r="B206" s="1" t="s">
        <v>95</v>
      </c>
      <c r="C206" s="1">
        <v>9</v>
      </c>
      <c r="D206" s="1">
        <v>9</v>
      </c>
      <c r="E206" s="1">
        <v>9</v>
      </c>
      <c r="F206" s="1">
        <v>9</v>
      </c>
      <c r="G206" s="1">
        <v>11</v>
      </c>
      <c r="H206" s="1">
        <v>10</v>
      </c>
      <c r="I206" s="1">
        <v>57</v>
      </c>
    </row>
    <row r="207" spans="1:9" ht="12.75">
      <c r="A207" t="s">
        <v>120</v>
      </c>
      <c r="B207" s="1" t="s">
        <v>43</v>
      </c>
      <c r="C207" s="1">
        <v>2</v>
      </c>
      <c r="D207" s="1">
        <v>3</v>
      </c>
      <c r="E207" s="1">
        <v>3</v>
      </c>
      <c r="F207" s="1">
        <v>3</v>
      </c>
      <c r="G207" s="1">
        <v>3</v>
      </c>
      <c r="H207" s="1">
        <v>2</v>
      </c>
      <c r="I207" s="1">
        <v>16</v>
      </c>
    </row>
    <row r="208" spans="1:9" ht="12.75">
      <c r="A208" t="s">
        <v>120</v>
      </c>
      <c r="B208" s="1" t="s">
        <v>42</v>
      </c>
      <c r="C208" s="1">
        <v>25</v>
      </c>
      <c r="D208" s="1">
        <v>27</v>
      </c>
      <c r="E208" s="1">
        <v>23</v>
      </c>
      <c r="F208" s="1">
        <v>20</v>
      </c>
      <c r="G208" s="1">
        <v>21</v>
      </c>
      <c r="H208" s="1">
        <v>20</v>
      </c>
      <c r="I208" s="1">
        <v>136</v>
      </c>
    </row>
    <row r="209" spans="1:9" ht="12.75">
      <c r="A209" t="s">
        <v>120</v>
      </c>
      <c r="B209" s="1" t="s">
        <v>44</v>
      </c>
      <c r="C209" s="1">
        <v>3</v>
      </c>
      <c r="D209" s="1">
        <v>4</v>
      </c>
      <c r="E209" s="1">
        <v>4</v>
      </c>
      <c r="F209" s="1">
        <v>4</v>
      </c>
      <c r="G209" s="1">
        <v>4</v>
      </c>
      <c r="H209" s="1">
        <v>5</v>
      </c>
      <c r="I209" s="1">
        <v>24</v>
      </c>
    </row>
    <row r="210" spans="1:9" ht="12.75">
      <c r="A210" t="s">
        <v>120</v>
      </c>
      <c r="B210" s="1" t="s">
        <v>45</v>
      </c>
      <c r="C210" s="1">
        <v>4</v>
      </c>
      <c r="D210" s="1">
        <v>8</v>
      </c>
      <c r="E210" s="1">
        <v>8</v>
      </c>
      <c r="F210" s="1">
        <v>5</v>
      </c>
      <c r="G210" s="1">
        <v>5</v>
      </c>
      <c r="H210" s="1">
        <v>5</v>
      </c>
      <c r="I210" s="1">
        <v>35</v>
      </c>
    </row>
    <row r="211" spans="1:9" ht="12.75">
      <c r="A211" t="s">
        <v>120</v>
      </c>
      <c r="B211" s="1" t="s">
        <v>46</v>
      </c>
      <c r="C211" s="1">
        <v>7</v>
      </c>
      <c r="D211" s="1">
        <v>9</v>
      </c>
      <c r="E211" s="1">
        <v>9</v>
      </c>
      <c r="F211" s="1">
        <v>12</v>
      </c>
      <c r="G211" s="1">
        <v>12</v>
      </c>
      <c r="H211" s="1">
        <v>11</v>
      </c>
      <c r="I211" s="1">
        <v>60</v>
      </c>
    </row>
    <row r="212" spans="1:9" ht="12.75">
      <c r="A212" t="s">
        <v>120</v>
      </c>
      <c r="B212" s="1" t="s">
        <v>96</v>
      </c>
      <c r="C212" s="1">
        <v>10</v>
      </c>
      <c r="D212" s="1">
        <v>11</v>
      </c>
      <c r="E212" s="1">
        <v>10</v>
      </c>
      <c r="F212" s="1">
        <v>10</v>
      </c>
      <c r="G212" s="1">
        <v>10</v>
      </c>
      <c r="H212" s="1">
        <v>10</v>
      </c>
      <c r="I212" s="1">
        <v>61</v>
      </c>
    </row>
    <row r="213" spans="1:9" ht="12.75">
      <c r="A213" t="s">
        <v>120</v>
      </c>
      <c r="B213" s="1" t="s">
        <v>74</v>
      </c>
      <c r="C213" s="1">
        <v>13</v>
      </c>
      <c r="D213" s="1">
        <v>14</v>
      </c>
      <c r="E213" s="1">
        <v>21</v>
      </c>
      <c r="F213" s="1">
        <v>23</v>
      </c>
      <c r="G213" s="1">
        <v>21</v>
      </c>
      <c r="H213" s="1">
        <v>22</v>
      </c>
      <c r="I213" s="1">
        <v>114</v>
      </c>
    </row>
    <row r="214" spans="1:9" ht="12.75">
      <c r="A214" t="s">
        <v>120</v>
      </c>
      <c r="B214" s="1" t="s">
        <v>97</v>
      </c>
      <c r="C214" s="1">
        <v>0</v>
      </c>
      <c r="D214" s="1">
        <v>0</v>
      </c>
      <c r="E214" s="1">
        <v>0</v>
      </c>
      <c r="F214" s="1">
        <v>1</v>
      </c>
      <c r="G214" s="1">
        <v>1</v>
      </c>
      <c r="H214" s="1">
        <v>1</v>
      </c>
      <c r="I214" s="1">
        <v>3</v>
      </c>
    </row>
    <row r="215" spans="1:9" ht="12.75">
      <c r="A215" t="s">
        <v>120</v>
      </c>
      <c r="B215" s="1" t="s">
        <v>47</v>
      </c>
      <c r="C215" s="1">
        <v>5</v>
      </c>
      <c r="D215" s="1">
        <v>4</v>
      </c>
      <c r="E215" s="1">
        <v>4</v>
      </c>
      <c r="F215" s="1">
        <v>3</v>
      </c>
      <c r="G215" s="1">
        <v>3</v>
      </c>
      <c r="H215" s="1">
        <v>4</v>
      </c>
      <c r="I215" s="1">
        <v>23</v>
      </c>
    </row>
    <row r="216" spans="1:9" ht="12.75">
      <c r="A216" t="s">
        <v>120</v>
      </c>
      <c r="B216" s="1" t="s">
        <v>48</v>
      </c>
      <c r="C216" s="1">
        <v>8</v>
      </c>
      <c r="D216" s="1">
        <v>6</v>
      </c>
      <c r="E216" s="1">
        <v>4</v>
      </c>
      <c r="F216" s="1">
        <v>5</v>
      </c>
      <c r="G216" s="1">
        <v>6</v>
      </c>
      <c r="H216" s="1">
        <v>8</v>
      </c>
      <c r="I216" s="1">
        <v>37</v>
      </c>
    </row>
    <row r="217" spans="1:9" ht="12.75">
      <c r="A217" t="s">
        <v>120</v>
      </c>
      <c r="B217" s="1" t="s">
        <v>49</v>
      </c>
      <c r="C217" s="1">
        <v>9</v>
      </c>
      <c r="D217" s="1">
        <v>9</v>
      </c>
      <c r="E217" s="1">
        <v>11</v>
      </c>
      <c r="F217" s="1">
        <v>12</v>
      </c>
      <c r="G217" s="1">
        <v>0</v>
      </c>
      <c r="H217" s="1">
        <v>0</v>
      </c>
      <c r="I217" s="1">
        <v>41</v>
      </c>
    </row>
    <row r="218" spans="1:9" ht="12.75">
      <c r="A218" t="s">
        <v>120</v>
      </c>
      <c r="B218" s="1" t="s">
        <v>98</v>
      </c>
      <c r="C218" s="1">
        <v>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1</v>
      </c>
    </row>
    <row r="219" spans="1:9" ht="12.75">
      <c r="A219" t="s">
        <v>120</v>
      </c>
      <c r="B219" s="1" t="s">
        <v>99</v>
      </c>
      <c r="C219" s="1">
        <v>3</v>
      </c>
      <c r="D219" s="1">
        <v>3</v>
      </c>
      <c r="E219" s="1">
        <v>1</v>
      </c>
      <c r="F219" s="1">
        <v>3</v>
      </c>
      <c r="G219" s="1">
        <v>3</v>
      </c>
      <c r="H219" s="1">
        <v>1</v>
      </c>
      <c r="I219" s="1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2"/>
  <sheetViews>
    <sheetView workbookViewId="0" topLeftCell="A1">
      <selection activeCell="A1" sqref="A1:H232"/>
    </sheetView>
  </sheetViews>
  <sheetFormatPr defaultColWidth="9.140625" defaultRowHeight="12.75"/>
  <cols>
    <col min="1" max="1" width="9.140625" style="1" customWidth="1"/>
    <col min="2" max="8" width="6.7109375" style="1" customWidth="1"/>
    <col min="9" max="10" width="9.140625" style="1" customWidth="1"/>
    <col min="11" max="17" width="6.7109375" style="1" customWidth="1"/>
    <col min="18" max="16384" width="9.140625" style="1" customWidth="1"/>
  </cols>
  <sheetData>
    <row r="1" spans="1:17" ht="11.25">
      <c r="A1" s="2" t="s">
        <v>108</v>
      </c>
      <c r="B1" s="2"/>
      <c r="C1" s="2"/>
      <c r="D1" s="2"/>
      <c r="E1" s="2"/>
      <c r="F1" s="2"/>
      <c r="G1" s="2"/>
      <c r="H1" s="2"/>
      <c r="J1" s="2" t="s">
        <v>108</v>
      </c>
      <c r="K1" s="2"/>
      <c r="L1" s="2"/>
      <c r="M1" s="2"/>
      <c r="N1" s="2"/>
      <c r="O1" s="2"/>
      <c r="P1" s="2"/>
      <c r="Q1" s="2"/>
    </row>
    <row r="2" spans="1:17" ht="11.25">
      <c r="A2" s="2" t="s">
        <v>109</v>
      </c>
      <c r="B2" s="2"/>
      <c r="C2" s="2"/>
      <c r="D2" s="2"/>
      <c r="E2" s="2"/>
      <c r="F2" s="2"/>
      <c r="G2" s="2"/>
      <c r="H2" s="2"/>
      <c r="J2" s="2" t="s">
        <v>110</v>
      </c>
      <c r="K2" s="2"/>
      <c r="L2" s="2"/>
      <c r="M2" s="2"/>
      <c r="N2" s="2"/>
      <c r="O2" s="2"/>
      <c r="P2" s="2"/>
      <c r="Q2" s="2"/>
    </row>
    <row r="3" spans="1:17" ht="11.25">
      <c r="A3" s="1" t="s">
        <v>0</v>
      </c>
      <c r="B3" s="1">
        <v>2002</v>
      </c>
      <c r="C3" s="1">
        <v>2003</v>
      </c>
      <c r="D3" s="1">
        <v>2004</v>
      </c>
      <c r="E3" s="1">
        <v>2005</v>
      </c>
      <c r="F3" s="1">
        <v>2006</v>
      </c>
      <c r="G3" s="1">
        <v>2007</v>
      </c>
      <c r="H3" s="1" t="s">
        <v>1</v>
      </c>
      <c r="J3" s="1" t="s">
        <v>0</v>
      </c>
      <c r="K3" s="1">
        <v>2002</v>
      </c>
      <c r="L3" s="1">
        <v>2003</v>
      </c>
      <c r="M3" s="1">
        <v>2004</v>
      </c>
      <c r="N3" s="1">
        <v>2005</v>
      </c>
      <c r="O3" s="1">
        <v>2006</v>
      </c>
      <c r="P3" s="1">
        <v>2007</v>
      </c>
      <c r="Q3" s="1" t="s">
        <v>1</v>
      </c>
    </row>
    <row r="4" spans="1:17" ht="11.25">
      <c r="A4" s="1" t="s">
        <v>2</v>
      </c>
      <c r="B4" s="1">
        <v>11</v>
      </c>
      <c r="C4" s="1">
        <v>9</v>
      </c>
      <c r="D4" s="1">
        <v>9</v>
      </c>
      <c r="E4" s="1">
        <v>13</v>
      </c>
      <c r="F4" s="1">
        <v>13</v>
      </c>
      <c r="G4" s="1">
        <v>12</v>
      </c>
      <c r="H4" s="1">
        <v>67</v>
      </c>
      <c r="J4" s="1" t="s">
        <v>2</v>
      </c>
      <c r="K4" s="1">
        <v>347</v>
      </c>
      <c r="L4" s="1">
        <v>326</v>
      </c>
      <c r="M4" s="1">
        <v>346</v>
      </c>
      <c r="N4" s="1">
        <v>419</v>
      </c>
      <c r="O4" s="1">
        <v>440</v>
      </c>
      <c r="P4" s="1">
        <v>358</v>
      </c>
      <c r="Q4" s="1">
        <v>2236</v>
      </c>
    </row>
    <row r="5" spans="1:17" ht="11.25">
      <c r="A5" s="1" t="s">
        <v>3</v>
      </c>
      <c r="B5" s="1">
        <v>4</v>
      </c>
      <c r="C5" s="1">
        <v>4</v>
      </c>
      <c r="D5" s="1">
        <v>4</v>
      </c>
      <c r="E5" s="1">
        <v>4</v>
      </c>
      <c r="F5" s="1">
        <v>5</v>
      </c>
      <c r="G5" s="1">
        <v>4</v>
      </c>
      <c r="H5" s="1">
        <v>25</v>
      </c>
      <c r="J5" s="1" t="s">
        <v>3</v>
      </c>
      <c r="K5" s="1">
        <v>169</v>
      </c>
      <c r="L5" s="1">
        <v>142</v>
      </c>
      <c r="M5" s="1">
        <v>111</v>
      </c>
      <c r="N5" s="1">
        <v>138</v>
      </c>
      <c r="O5" s="1">
        <v>165</v>
      </c>
      <c r="P5" s="1">
        <v>174</v>
      </c>
      <c r="Q5" s="1">
        <v>899</v>
      </c>
    </row>
    <row r="6" spans="1:17" ht="11.25">
      <c r="A6" s="1" t="s">
        <v>4</v>
      </c>
      <c r="B6" s="1">
        <v>7</v>
      </c>
      <c r="C6" s="1">
        <v>5</v>
      </c>
      <c r="D6" s="1">
        <v>6</v>
      </c>
      <c r="E6" s="1">
        <v>6</v>
      </c>
      <c r="F6" s="1">
        <v>9</v>
      </c>
      <c r="G6" s="1">
        <v>14</v>
      </c>
      <c r="H6" s="1">
        <v>47</v>
      </c>
      <c r="J6" s="1" t="s">
        <v>4</v>
      </c>
      <c r="K6" s="1">
        <v>147</v>
      </c>
      <c r="L6" s="1">
        <v>67</v>
      </c>
      <c r="M6" s="1">
        <v>74</v>
      </c>
      <c r="N6" s="1">
        <v>56</v>
      </c>
      <c r="O6" s="1">
        <v>114</v>
      </c>
      <c r="P6" s="1">
        <v>203</v>
      </c>
      <c r="Q6" s="1">
        <v>661</v>
      </c>
    </row>
    <row r="7" spans="1:17" ht="11.25">
      <c r="A7" s="1" t="s">
        <v>5</v>
      </c>
      <c r="B7" s="1">
        <v>5</v>
      </c>
      <c r="C7" s="1">
        <v>5</v>
      </c>
      <c r="D7" s="1">
        <v>5</v>
      </c>
      <c r="E7" s="1">
        <v>6</v>
      </c>
      <c r="F7" s="1">
        <v>6</v>
      </c>
      <c r="G7" s="1">
        <v>8</v>
      </c>
      <c r="H7" s="1">
        <v>35</v>
      </c>
      <c r="J7" s="1" t="s">
        <v>5</v>
      </c>
      <c r="K7" s="1">
        <v>192</v>
      </c>
      <c r="L7" s="1">
        <v>191</v>
      </c>
      <c r="M7" s="1">
        <v>183</v>
      </c>
      <c r="N7" s="1">
        <v>243</v>
      </c>
      <c r="O7" s="1">
        <v>274</v>
      </c>
      <c r="P7" s="1">
        <v>318</v>
      </c>
      <c r="Q7" s="1">
        <v>1401</v>
      </c>
    </row>
    <row r="8" spans="1:17" ht="11.25">
      <c r="A8" s="1" t="s">
        <v>6</v>
      </c>
      <c r="B8" s="1">
        <v>7</v>
      </c>
      <c r="C8" s="1">
        <v>7</v>
      </c>
      <c r="D8" s="1">
        <v>7</v>
      </c>
      <c r="E8" s="1">
        <v>7</v>
      </c>
      <c r="F8" s="1">
        <v>6</v>
      </c>
      <c r="G8" s="1">
        <v>7</v>
      </c>
      <c r="H8" s="1">
        <v>41</v>
      </c>
      <c r="J8" s="1" t="s">
        <v>6</v>
      </c>
      <c r="K8" s="1">
        <v>496</v>
      </c>
      <c r="L8" s="1">
        <v>406</v>
      </c>
      <c r="M8" s="1">
        <v>324</v>
      </c>
      <c r="N8" s="1">
        <v>310</v>
      </c>
      <c r="O8" s="1">
        <v>338</v>
      </c>
      <c r="P8" s="1">
        <v>327</v>
      </c>
      <c r="Q8" s="1">
        <v>2201</v>
      </c>
    </row>
    <row r="9" spans="1:17" ht="11.25">
      <c r="A9" s="1" t="s">
        <v>7</v>
      </c>
      <c r="B9" s="1">
        <v>2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v>12</v>
      </c>
      <c r="J9" s="1" t="s">
        <v>7</v>
      </c>
      <c r="K9" s="1">
        <v>91</v>
      </c>
      <c r="L9" s="1">
        <v>82</v>
      </c>
      <c r="M9" s="1">
        <v>79</v>
      </c>
      <c r="N9" s="1">
        <v>84</v>
      </c>
      <c r="O9" s="1">
        <v>56</v>
      </c>
      <c r="P9" s="1">
        <v>67</v>
      </c>
      <c r="Q9" s="1">
        <v>459</v>
      </c>
    </row>
    <row r="10" spans="1:17" ht="11.25">
      <c r="A10" s="1" t="s">
        <v>8</v>
      </c>
      <c r="B10" s="1">
        <v>0</v>
      </c>
      <c r="C10" s="1">
        <v>0</v>
      </c>
      <c r="D10" s="1">
        <v>1</v>
      </c>
      <c r="E10" s="1">
        <v>2</v>
      </c>
      <c r="F10" s="1">
        <v>3</v>
      </c>
      <c r="G10" s="1">
        <v>2</v>
      </c>
      <c r="H10" s="1">
        <v>8</v>
      </c>
      <c r="J10" s="1" t="s">
        <v>8</v>
      </c>
      <c r="K10" s="1">
        <v>0</v>
      </c>
      <c r="L10" s="1">
        <v>0</v>
      </c>
      <c r="M10" s="1">
        <v>41</v>
      </c>
      <c r="N10" s="1">
        <v>52</v>
      </c>
      <c r="O10" s="1">
        <v>106</v>
      </c>
      <c r="P10" s="1">
        <v>80</v>
      </c>
      <c r="Q10" s="1">
        <v>279</v>
      </c>
    </row>
    <row r="11" spans="1:17" ht="11.25">
      <c r="A11" s="1" t="s">
        <v>9</v>
      </c>
      <c r="B11" s="1">
        <v>16</v>
      </c>
      <c r="C11" s="1">
        <v>13</v>
      </c>
      <c r="D11" s="1">
        <v>13</v>
      </c>
      <c r="E11" s="1">
        <v>13</v>
      </c>
      <c r="F11" s="1">
        <v>14</v>
      </c>
      <c r="G11" s="1">
        <v>14</v>
      </c>
      <c r="H11" s="1">
        <v>83</v>
      </c>
      <c r="J11" s="1" t="s">
        <v>9</v>
      </c>
      <c r="K11" s="1">
        <v>405</v>
      </c>
      <c r="L11" s="1">
        <v>411</v>
      </c>
      <c r="M11" s="1">
        <v>477</v>
      </c>
      <c r="N11" s="1">
        <v>435</v>
      </c>
      <c r="O11" s="1">
        <v>365</v>
      </c>
      <c r="P11" s="1">
        <v>322</v>
      </c>
      <c r="Q11" s="1">
        <v>2415</v>
      </c>
    </row>
    <row r="12" spans="1:17" ht="11.25">
      <c r="A12" s="1" t="s">
        <v>10</v>
      </c>
      <c r="B12" s="1">
        <v>6</v>
      </c>
      <c r="C12" s="1">
        <v>7</v>
      </c>
      <c r="D12" s="1">
        <v>4</v>
      </c>
      <c r="E12" s="1">
        <v>4</v>
      </c>
      <c r="F12" s="1">
        <v>3</v>
      </c>
      <c r="G12" s="1">
        <v>3</v>
      </c>
      <c r="H12" s="1">
        <v>27</v>
      </c>
      <c r="J12" s="1" t="s">
        <v>10</v>
      </c>
      <c r="K12" s="1">
        <v>81</v>
      </c>
      <c r="L12" s="1">
        <v>125</v>
      </c>
      <c r="M12" s="1">
        <v>124</v>
      </c>
      <c r="N12" s="1">
        <v>93</v>
      </c>
      <c r="O12" s="1">
        <v>77</v>
      </c>
      <c r="P12" s="1">
        <v>81</v>
      </c>
      <c r="Q12" s="1">
        <v>581</v>
      </c>
    </row>
    <row r="13" spans="1:17" ht="11.25">
      <c r="A13" s="1" t="s">
        <v>11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2</v>
      </c>
      <c r="H13" s="1">
        <v>7</v>
      </c>
      <c r="J13" s="1" t="s">
        <v>11</v>
      </c>
      <c r="K13" s="1">
        <v>26</v>
      </c>
      <c r="L13" s="1">
        <v>29</v>
      </c>
      <c r="M13" s="1">
        <v>20</v>
      </c>
      <c r="N13" s="1">
        <v>21</v>
      </c>
      <c r="O13" s="1">
        <v>26</v>
      </c>
      <c r="P13" s="1">
        <v>33</v>
      </c>
      <c r="Q13" s="1">
        <v>155</v>
      </c>
    </row>
    <row r="14" spans="1:17" ht="11.25">
      <c r="A14" s="1" t="s">
        <v>12</v>
      </c>
      <c r="B14" s="1">
        <v>10</v>
      </c>
      <c r="C14" s="1">
        <v>10</v>
      </c>
      <c r="D14" s="1">
        <v>10</v>
      </c>
      <c r="E14" s="1">
        <v>10</v>
      </c>
      <c r="F14" s="1">
        <v>12</v>
      </c>
      <c r="G14" s="1">
        <v>15</v>
      </c>
      <c r="H14" s="1">
        <v>67</v>
      </c>
      <c r="J14" s="1" t="s">
        <v>12</v>
      </c>
      <c r="K14" s="1">
        <v>264</v>
      </c>
      <c r="L14" s="1">
        <v>333</v>
      </c>
      <c r="M14" s="1">
        <v>330</v>
      </c>
      <c r="N14" s="1">
        <v>328</v>
      </c>
      <c r="O14" s="1">
        <v>447</v>
      </c>
      <c r="P14" s="1">
        <v>518</v>
      </c>
      <c r="Q14" s="1">
        <v>2220</v>
      </c>
    </row>
    <row r="15" spans="1:17" ht="11.25">
      <c r="A15" s="1" t="s">
        <v>13</v>
      </c>
      <c r="B15" s="1">
        <v>33</v>
      </c>
      <c r="C15" s="1">
        <v>26</v>
      </c>
      <c r="D15" s="1">
        <v>20</v>
      </c>
      <c r="E15" s="1">
        <v>18</v>
      </c>
      <c r="F15" s="1">
        <v>20</v>
      </c>
      <c r="G15" s="1">
        <v>20</v>
      </c>
      <c r="H15" s="1">
        <v>137</v>
      </c>
      <c r="J15" s="1" t="s">
        <v>13</v>
      </c>
      <c r="K15" s="1">
        <v>713</v>
      </c>
      <c r="L15" s="1">
        <v>629</v>
      </c>
      <c r="M15" s="1">
        <v>613</v>
      </c>
      <c r="N15" s="1">
        <v>428</v>
      </c>
      <c r="O15" s="1">
        <v>498</v>
      </c>
      <c r="P15" s="1">
        <v>597</v>
      </c>
      <c r="Q15" s="1">
        <v>3478</v>
      </c>
    </row>
    <row r="16" spans="1:17" ht="11.25">
      <c r="A16" s="1" t="s">
        <v>14</v>
      </c>
      <c r="B16" s="1">
        <v>3</v>
      </c>
      <c r="C16" s="1">
        <v>3</v>
      </c>
      <c r="D16" s="1">
        <v>3</v>
      </c>
      <c r="E16" s="1">
        <v>3</v>
      </c>
      <c r="F16" s="1">
        <v>5</v>
      </c>
      <c r="G16" s="1">
        <v>5</v>
      </c>
      <c r="H16" s="1">
        <v>22</v>
      </c>
      <c r="J16" s="1" t="s">
        <v>14</v>
      </c>
      <c r="K16" s="1">
        <v>102</v>
      </c>
      <c r="L16" s="1">
        <v>119</v>
      </c>
      <c r="M16" s="1">
        <v>116</v>
      </c>
      <c r="N16" s="1">
        <v>96</v>
      </c>
      <c r="O16" s="1">
        <v>111</v>
      </c>
      <c r="P16" s="1">
        <v>116</v>
      </c>
      <c r="Q16" s="1">
        <v>660</v>
      </c>
    </row>
    <row r="17" spans="1:17" ht="11.25">
      <c r="A17" s="1" t="s">
        <v>15</v>
      </c>
      <c r="B17" s="1">
        <v>0</v>
      </c>
      <c r="C17" s="1">
        <v>0</v>
      </c>
      <c r="D17" s="1">
        <v>1</v>
      </c>
      <c r="E17" s="1">
        <v>1</v>
      </c>
      <c r="F17" s="1">
        <v>1</v>
      </c>
      <c r="G17" s="1">
        <v>1</v>
      </c>
      <c r="H17" s="1">
        <v>4</v>
      </c>
      <c r="J17" s="1" t="s">
        <v>15</v>
      </c>
      <c r="K17" s="1">
        <v>0</v>
      </c>
      <c r="L17" s="1">
        <v>0</v>
      </c>
      <c r="M17" s="1">
        <v>53</v>
      </c>
      <c r="N17" s="1">
        <v>36</v>
      </c>
      <c r="O17" s="1">
        <v>52</v>
      </c>
      <c r="P17" s="1">
        <v>53</v>
      </c>
      <c r="Q17" s="1">
        <v>194</v>
      </c>
    </row>
    <row r="18" spans="1:17" ht="11.25">
      <c r="A18" s="1" t="s">
        <v>16</v>
      </c>
      <c r="B18" s="1">
        <v>55</v>
      </c>
      <c r="C18" s="1">
        <v>35</v>
      </c>
      <c r="D18" s="1">
        <v>28</v>
      </c>
      <c r="E18" s="1">
        <v>27</v>
      </c>
      <c r="F18" s="1">
        <v>23</v>
      </c>
      <c r="G18" s="1">
        <v>20</v>
      </c>
      <c r="H18" s="1">
        <v>188</v>
      </c>
      <c r="J18" s="1" t="s">
        <v>16</v>
      </c>
      <c r="K18" s="1">
        <v>1036</v>
      </c>
      <c r="L18" s="1">
        <v>717</v>
      </c>
      <c r="M18" s="1">
        <v>571</v>
      </c>
      <c r="N18" s="1">
        <v>615</v>
      </c>
      <c r="O18" s="1">
        <v>528</v>
      </c>
      <c r="P18" s="1">
        <v>527</v>
      </c>
      <c r="Q18" s="1">
        <v>3994</v>
      </c>
    </row>
    <row r="19" spans="1:17" ht="11.25">
      <c r="A19" s="1" t="s">
        <v>17</v>
      </c>
      <c r="B19" s="1">
        <v>0</v>
      </c>
      <c r="C19" s="1">
        <v>0</v>
      </c>
      <c r="D19" s="1">
        <v>0</v>
      </c>
      <c r="E19" s="1">
        <v>0</v>
      </c>
      <c r="F19" s="1">
        <v>11</v>
      </c>
      <c r="G19" s="1">
        <v>12</v>
      </c>
      <c r="H19" s="1">
        <v>23</v>
      </c>
      <c r="J19" s="1" t="s">
        <v>17</v>
      </c>
      <c r="K19" s="1">
        <v>0</v>
      </c>
      <c r="L19" s="1">
        <v>0</v>
      </c>
      <c r="M19" s="1">
        <v>0</v>
      </c>
      <c r="N19" s="1">
        <v>0</v>
      </c>
      <c r="O19" s="1">
        <v>354</v>
      </c>
      <c r="P19" s="1">
        <v>379</v>
      </c>
      <c r="Q19" s="1">
        <v>733</v>
      </c>
    </row>
    <row r="20" spans="1:17" ht="11.25">
      <c r="A20" s="1" t="s">
        <v>18</v>
      </c>
      <c r="B20" s="1">
        <v>2</v>
      </c>
      <c r="C20" s="1">
        <v>2</v>
      </c>
      <c r="D20" s="1">
        <v>7</v>
      </c>
      <c r="E20" s="1">
        <v>3</v>
      </c>
      <c r="F20" s="1">
        <v>3</v>
      </c>
      <c r="G20" s="1">
        <v>2</v>
      </c>
      <c r="H20" s="1">
        <v>19</v>
      </c>
      <c r="J20" s="1" t="s">
        <v>18</v>
      </c>
      <c r="K20" s="1">
        <v>105</v>
      </c>
      <c r="L20" s="1">
        <v>116</v>
      </c>
      <c r="M20" s="1">
        <v>93</v>
      </c>
      <c r="N20" s="1">
        <v>88</v>
      </c>
      <c r="O20" s="1">
        <v>77</v>
      </c>
      <c r="P20" s="1">
        <v>88</v>
      </c>
      <c r="Q20" s="1">
        <v>567</v>
      </c>
    </row>
    <row r="21" spans="1:17" ht="11.25">
      <c r="A21" s="1" t="s">
        <v>19</v>
      </c>
      <c r="B21" s="1">
        <v>0</v>
      </c>
      <c r="C21" s="1">
        <v>0</v>
      </c>
      <c r="D21" s="1">
        <v>4</v>
      </c>
      <c r="E21" s="1">
        <v>3</v>
      </c>
      <c r="F21" s="1">
        <v>4</v>
      </c>
      <c r="G21" s="1">
        <v>6</v>
      </c>
      <c r="H21" s="1">
        <v>17</v>
      </c>
      <c r="J21" s="1" t="s">
        <v>19</v>
      </c>
      <c r="K21" s="1">
        <v>0</v>
      </c>
      <c r="L21" s="1">
        <v>0</v>
      </c>
      <c r="M21" s="1">
        <v>215</v>
      </c>
      <c r="N21" s="1">
        <v>244</v>
      </c>
      <c r="O21" s="1">
        <v>223</v>
      </c>
      <c r="P21" s="1">
        <v>243</v>
      </c>
      <c r="Q21" s="1">
        <v>925</v>
      </c>
    </row>
    <row r="22" spans="1:17" ht="11.25">
      <c r="A22" s="1" t="s">
        <v>20</v>
      </c>
      <c r="B22" s="1">
        <v>4</v>
      </c>
      <c r="C22" s="1">
        <v>3</v>
      </c>
      <c r="D22" s="1">
        <v>4</v>
      </c>
      <c r="E22" s="1">
        <v>7</v>
      </c>
      <c r="F22" s="1">
        <v>12</v>
      </c>
      <c r="G22" s="1">
        <v>12</v>
      </c>
      <c r="H22" s="1">
        <v>42</v>
      </c>
      <c r="J22" s="1" t="s">
        <v>20</v>
      </c>
      <c r="K22" s="1">
        <v>72</v>
      </c>
      <c r="L22" s="1">
        <v>85</v>
      </c>
      <c r="M22" s="1">
        <v>111</v>
      </c>
      <c r="N22" s="1">
        <v>172</v>
      </c>
      <c r="O22" s="1">
        <v>378</v>
      </c>
      <c r="P22" s="1">
        <v>302</v>
      </c>
      <c r="Q22" s="1">
        <v>1120</v>
      </c>
    </row>
    <row r="23" spans="1:17" ht="11.25">
      <c r="A23" s="1" t="s">
        <v>21</v>
      </c>
      <c r="B23" s="1">
        <v>8</v>
      </c>
      <c r="C23" s="1">
        <v>8</v>
      </c>
      <c r="D23" s="1">
        <v>8</v>
      </c>
      <c r="E23" s="1">
        <v>8</v>
      </c>
      <c r="F23" s="1">
        <v>15</v>
      </c>
      <c r="G23" s="1">
        <v>9</v>
      </c>
      <c r="H23" s="1">
        <v>56</v>
      </c>
      <c r="J23" s="1" t="s">
        <v>21</v>
      </c>
      <c r="K23" s="1">
        <v>192</v>
      </c>
      <c r="L23" s="1">
        <v>132</v>
      </c>
      <c r="M23" s="1">
        <v>172</v>
      </c>
      <c r="N23" s="1">
        <v>129</v>
      </c>
      <c r="O23" s="1">
        <v>241</v>
      </c>
      <c r="P23" s="1">
        <v>134</v>
      </c>
      <c r="Q23" s="1">
        <v>1000</v>
      </c>
    </row>
    <row r="24" spans="1:17" ht="11.25">
      <c r="A24" s="1" t="s">
        <v>22</v>
      </c>
      <c r="B24" s="1">
        <v>4</v>
      </c>
      <c r="C24" s="1">
        <v>4</v>
      </c>
      <c r="D24" s="1">
        <v>4</v>
      </c>
      <c r="E24" s="1">
        <v>4</v>
      </c>
      <c r="F24" s="1">
        <v>4</v>
      </c>
      <c r="G24" s="1">
        <v>5</v>
      </c>
      <c r="H24" s="1">
        <v>25</v>
      </c>
      <c r="J24" s="1" t="s">
        <v>22</v>
      </c>
      <c r="K24" s="1">
        <v>91</v>
      </c>
      <c r="L24" s="1">
        <v>112</v>
      </c>
      <c r="M24" s="1">
        <v>74</v>
      </c>
      <c r="N24" s="1">
        <v>64</v>
      </c>
      <c r="O24" s="1">
        <v>80</v>
      </c>
      <c r="P24" s="1">
        <v>71</v>
      </c>
      <c r="Q24" s="1">
        <v>492</v>
      </c>
    </row>
    <row r="25" spans="1:17" ht="11.25">
      <c r="A25" s="1" t="s">
        <v>23</v>
      </c>
      <c r="B25" s="1">
        <v>7</v>
      </c>
      <c r="C25" s="1">
        <v>8</v>
      </c>
      <c r="D25" s="1">
        <v>8</v>
      </c>
      <c r="E25" s="1">
        <v>9</v>
      </c>
      <c r="F25" s="1">
        <v>9</v>
      </c>
      <c r="G25" s="1">
        <v>12</v>
      </c>
      <c r="H25" s="1">
        <v>53</v>
      </c>
      <c r="J25" s="1" t="s">
        <v>23</v>
      </c>
      <c r="K25" s="1">
        <v>332</v>
      </c>
      <c r="L25" s="1">
        <v>317</v>
      </c>
      <c r="M25" s="1">
        <v>253</v>
      </c>
      <c r="N25" s="1">
        <v>302</v>
      </c>
      <c r="O25" s="1">
        <v>307</v>
      </c>
      <c r="P25" s="1">
        <v>382</v>
      </c>
      <c r="Q25" s="1">
        <v>1893</v>
      </c>
    </row>
    <row r="26" spans="1:17" ht="11.25">
      <c r="A26" s="1" t="s">
        <v>24</v>
      </c>
      <c r="B26" s="1">
        <v>1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  <c r="H26" s="1">
        <v>3</v>
      </c>
      <c r="J26" s="1" t="s">
        <v>24</v>
      </c>
      <c r="K26" s="1">
        <v>32</v>
      </c>
      <c r="L26" s="1">
        <v>18</v>
      </c>
      <c r="M26" s="1">
        <v>12</v>
      </c>
      <c r="N26" s="1">
        <v>0</v>
      </c>
      <c r="O26" s="1">
        <v>0</v>
      </c>
      <c r="P26" s="1">
        <v>0</v>
      </c>
      <c r="Q26" s="1">
        <v>62</v>
      </c>
    </row>
    <row r="27" spans="1:17" ht="11.25">
      <c r="A27" s="1" t="s">
        <v>25</v>
      </c>
      <c r="B27" s="1">
        <v>42</v>
      </c>
      <c r="C27" s="1">
        <v>37</v>
      </c>
      <c r="D27" s="1">
        <v>46</v>
      </c>
      <c r="E27" s="1">
        <v>43</v>
      </c>
      <c r="F27" s="1">
        <v>44</v>
      </c>
      <c r="G27" s="1">
        <v>48</v>
      </c>
      <c r="H27" s="1">
        <v>260</v>
      </c>
      <c r="J27" s="1" t="s">
        <v>25</v>
      </c>
      <c r="K27" s="1">
        <v>1776</v>
      </c>
      <c r="L27" s="1">
        <v>1247</v>
      </c>
      <c r="M27" s="1">
        <v>1431</v>
      </c>
      <c r="N27" s="1">
        <v>1518</v>
      </c>
      <c r="O27" s="1">
        <v>1343</v>
      </c>
      <c r="P27" s="1">
        <v>1304</v>
      </c>
      <c r="Q27" s="1">
        <v>8619</v>
      </c>
    </row>
    <row r="28" spans="1:17" ht="11.25">
      <c r="A28" s="1" t="s">
        <v>26</v>
      </c>
      <c r="B28" s="1">
        <v>21</v>
      </c>
      <c r="C28" s="1">
        <v>19</v>
      </c>
      <c r="D28" s="1">
        <v>22</v>
      </c>
      <c r="E28" s="1">
        <v>21</v>
      </c>
      <c r="F28" s="1">
        <v>30</v>
      </c>
      <c r="G28" s="1">
        <v>26</v>
      </c>
      <c r="H28" s="1">
        <v>139</v>
      </c>
      <c r="J28" s="1" t="s">
        <v>26</v>
      </c>
      <c r="K28" s="1">
        <v>596</v>
      </c>
      <c r="L28" s="1">
        <v>596</v>
      </c>
      <c r="M28" s="1">
        <v>606</v>
      </c>
      <c r="N28" s="1">
        <v>512</v>
      </c>
      <c r="O28" s="1">
        <v>748</v>
      </c>
      <c r="P28" s="1">
        <v>727</v>
      </c>
      <c r="Q28" s="1">
        <v>3785</v>
      </c>
    </row>
    <row r="29" spans="1:17" ht="11.25">
      <c r="A29" s="1" t="s">
        <v>27</v>
      </c>
      <c r="B29" s="1">
        <v>1</v>
      </c>
      <c r="C29" s="1">
        <v>1</v>
      </c>
      <c r="D29" s="1">
        <v>0</v>
      </c>
      <c r="E29" s="1">
        <v>0</v>
      </c>
      <c r="F29" s="1">
        <v>0</v>
      </c>
      <c r="G29" s="1">
        <v>0</v>
      </c>
      <c r="H29" s="1">
        <v>2</v>
      </c>
      <c r="J29" s="1" t="s">
        <v>27</v>
      </c>
      <c r="K29" s="1">
        <v>47</v>
      </c>
      <c r="L29" s="1">
        <v>53</v>
      </c>
      <c r="M29" s="1">
        <v>0</v>
      </c>
      <c r="N29" s="1">
        <v>0</v>
      </c>
      <c r="O29" s="1">
        <v>0</v>
      </c>
      <c r="P29" s="1">
        <v>0</v>
      </c>
      <c r="Q29" s="1">
        <v>100</v>
      </c>
    </row>
    <row r="30" spans="1:17" ht="11.25">
      <c r="A30" s="1" t="s">
        <v>28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0</v>
      </c>
      <c r="H30" s="1">
        <v>5</v>
      </c>
      <c r="J30" s="1" t="s">
        <v>28</v>
      </c>
      <c r="K30" s="1">
        <v>15</v>
      </c>
      <c r="L30" s="1">
        <v>29</v>
      </c>
      <c r="M30" s="1">
        <v>23</v>
      </c>
      <c r="N30" s="1">
        <v>19</v>
      </c>
      <c r="O30" s="1">
        <v>20</v>
      </c>
      <c r="P30" s="1">
        <v>0</v>
      </c>
      <c r="Q30" s="1">
        <v>106</v>
      </c>
    </row>
    <row r="31" spans="1:17" ht="11.25">
      <c r="A31" s="1" t="s">
        <v>29</v>
      </c>
      <c r="B31" s="1">
        <v>7</v>
      </c>
      <c r="C31" s="1">
        <v>7</v>
      </c>
      <c r="D31" s="1">
        <v>9</v>
      </c>
      <c r="E31" s="1">
        <v>9</v>
      </c>
      <c r="F31" s="1">
        <v>9</v>
      </c>
      <c r="G31" s="1">
        <v>10</v>
      </c>
      <c r="H31" s="1">
        <v>51</v>
      </c>
      <c r="J31" s="1" t="s">
        <v>29</v>
      </c>
      <c r="K31" s="1">
        <v>273</v>
      </c>
      <c r="L31" s="1">
        <v>267</v>
      </c>
      <c r="M31" s="1">
        <v>284</v>
      </c>
      <c r="N31" s="1">
        <v>264</v>
      </c>
      <c r="O31" s="1">
        <v>259</v>
      </c>
      <c r="P31" s="1">
        <v>259</v>
      </c>
      <c r="Q31" s="1">
        <v>1606</v>
      </c>
    </row>
    <row r="32" spans="1:17" ht="11.25">
      <c r="A32" s="1" t="s">
        <v>30</v>
      </c>
      <c r="B32" s="1">
        <v>0</v>
      </c>
      <c r="C32" s="1">
        <v>1</v>
      </c>
      <c r="D32" s="1">
        <v>1</v>
      </c>
      <c r="E32" s="1">
        <v>1</v>
      </c>
      <c r="F32" s="1">
        <v>0</v>
      </c>
      <c r="G32" s="1">
        <v>1</v>
      </c>
      <c r="H32" s="1">
        <v>4</v>
      </c>
      <c r="J32" s="1" t="s">
        <v>30</v>
      </c>
      <c r="K32" s="1">
        <v>0</v>
      </c>
      <c r="L32" s="1">
        <v>25</v>
      </c>
      <c r="M32" s="1">
        <v>21</v>
      </c>
      <c r="N32" s="1">
        <v>26</v>
      </c>
      <c r="O32" s="1">
        <v>0</v>
      </c>
      <c r="P32" s="1">
        <v>26</v>
      </c>
      <c r="Q32" s="1">
        <v>98</v>
      </c>
    </row>
    <row r="33" spans="1:17" ht="11.25">
      <c r="A33" s="1" t="s">
        <v>31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6</v>
      </c>
      <c r="J33" s="1" t="s">
        <v>31</v>
      </c>
      <c r="K33" s="1">
        <v>30</v>
      </c>
      <c r="L33" s="1">
        <v>36</v>
      </c>
      <c r="M33" s="1">
        <v>34</v>
      </c>
      <c r="N33" s="1">
        <v>34</v>
      </c>
      <c r="O33" s="1">
        <v>37</v>
      </c>
      <c r="P33" s="1">
        <v>38</v>
      </c>
      <c r="Q33" s="1">
        <v>209</v>
      </c>
    </row>
    <row r="34" spans="1:17" ht="11.25">
      <c r="A34" s="1" t="s">
        <v>32</v>
      </c>
      <c r="B34" s="1">
        <v>4</v>
      </c>
      <c r="C34" s="1">
        <v>4</v>
      </c>
      <c r="D34" s="1">
        <v>4</v>
      </c>
      <c r="E34" s="1">
        <v>0</v>
      </c>
      <c r="F34" s="1">
        <v>0</v>
      </c>
      <c r="G34" s="1">
        <v>0</v>
      </c>
      <c r="H34" s="1">
        <v>12</v>
      </c>
      <c r="J34" s="1" t="s">
        <v>32</v>
      </c>
      <c r="K34" s="1">
        <v>59</v>
      </c>
      <c r="L34" s="1">
        <v>68</v>
      </c>
      <c r="M34" s="1">
        <v>62</v>
      </c>
      <c r="N34" s="1">
        <v>0</v>
      </c>
      <c r="O34" s="1">
        <v>0</v>
      </c>
      <c r="P34" s="1">
        <v>0</v>
      </c>
      <c r="Q34" s="1">
        <v>189</v>
      </c>
    </row>
    <row r="35" spans="1:17" ht="11.25">
      <c r="A35" s="1" t="s">
        <v>33</v>
      </c>
      <c r="B35" s="1">
        <v>9</v>
      </c>
      <c r="C35" s="1">
        <v>9</v>
      </c>
      <c r="D35" s="1">
        <v>9</v>
      </c>
      <c r="E35" s="1">
        <v>8</v>
      </c>
      <c r="F35" s="1">
        <v>9</v>
      </c>
      <c r="G35" s="1">
        <v>11</v>
      </c>
      <c r="H35" s="1">
        <v>55</v>
      </c>
      <c r="J35" s="1" t="s">
        <v>33</v>
      </c>
      <c r="K35" s="1">
        <v>323</v>
      </c>
      <c r="L35" s="1">
        <v>381</v>
      </c>
      <c r="M35" s="1">
        <v>300</v>
      </c>
      <c r="N35" s="1">
        <v>313</v>
      </c>
      <c r="O35" s="1">
        <v>373</v>
      </c>
      <c r="P35" s="1">
        <v>464</v>
      </c>
      <c r="Q35" s="1">
        <v>2154</v>
      </c>
    </row>
    <row r="36" spans="1:17" ht="11.25">
      <c r="A36" s="1" t="s">
        <v>34</v>
      </c>
      <c r="B36" s="1">
        <v>2</v>
      </c>
      <c r="C36" s="1">
        <v>2</v>
      </c>
      <c r="D36" s="1">
        <v>2</v>
      </c>
      <c r="E36" s="1">
        <v>2</v>
      </c>
      <c r="F36" s="1">
        <v>4</v>
      </c>
      <c r="G36" s="1">
        <v>1</v>
      </c>
      <c r="H36" s="1">
        <v>13</v>
      </c>
      <c r="J36" s="1" t="s">
        <v>34</v>
      </c>
      <c r="K36" s="1">
        <v>32</v>
      </c>
      <c r="L36" s="1">
        <v>44</v>
      </c>
      <c r="M36" s="1">
        <v>52</v>
      </c>
      <c r="N36" s="1">
        <v>37</v>
      </c>
      <c r="O36" s="1">
        <v>82</v>
      </c>
      <c r="P36" s="1">
        <v>35</v>
      </c>
      <c r="Q36" s="1">
        <v>282</v>
      </c>
    </row>
    <row r="37" spans="1:17" ht="11.25">
      <c r="A37" s="1" t="s">
        <v>35</v>
      </c>
      <c r="B37" s="1">
        <v>3</v>
      </c>
      <c r="C37" s="1">
        <v>3</v>
      </c>
      <c r="D37" s="1">
        <v>3</v>
      </c>
      <c r="E37" s="1">
        <v>5</v>
      </c>
      <c r="F37" s="1">
        <v>5</v>
      </c>
      <c r="G37" s="1">
        <v>5</v>
      </c>
      <c r="H37" s="1">
        <v>24</v>
      </c>
      <c r="J37" s="1" t="s">
        <v>35</v>
      </c>
      <c r="K37" s="1">
        <v>143</v>
      </c>
      <c r="L37" s="1">
        <v>174</v>
      </c>
      <c r="M37" s="1">
        <v>150</v>
      </c>
      <c r="N37" s="1">
        <v>236</v>
      </c>
      <c r="O37" s="1">
        <v>200</v>
      </c>
      <c r="P37" s="1">
        <v>173</v>
      </c>
      <c r="Q37" s="1">
        <v>1076</v>
      </c>
    </row>
    <row r="38" spans="1:17" ht="11.25">
      <c r="A38" s="1" t="s">
        <v>36</v>
      </c>
      <c r="B38" s="1">
        <v>5</v>
      </c>
      <c r="C38" s="1">
        <v>5</v>
      </c>
      <c r="D38" s="1">
        <v>5</v>
      </c>
      <c r="E38" s="1">
        <v>8</v>
      </c>
      <c r="F38" s="1">
        <v>9</v>
      </c>
      <c r="G38" s="1">
        <v>11</v>
      </c>
      <c r="H38" s="1">
        <v>43</v>
      </c>
      <c r="J38" s="1" t="s">
        <v>36</v>
      </c>
      <c r="K38" s="1">
        <v>191</v>
      </c>
      <c r="L38" s="1">
        <v>161</v>
      </c>
      <c r="M38" s="1">
        <v>170</v>
      </c>
      <c r="N38" s="1">
        <v>235</v>
      </c>
      <c r="O38" s="1">
        <v>295</v>
      </c>
      <c r="P38" s="1">
        <v>319</v>
      </c>
      <c r="Q38" s="1">
        <v>1371</v>
      </c>
    </row>
    <row r="39" spans="1:17" ht="11.25">
      <c r="A39" s="1" t="s">
        <v>37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1</v>
      </c>
      <c r="H39" s="1">
        <v>1</v>
      </c>
      <c r="J39" s="1" t="s">
        <v>37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1</v>
      </c>
      <c r="Q39" s="1">
        <v>1</v>
      </c>
    </row>
    <row r="40" spans="1:17" ht="11.25">
      <c r="A40" s="1" t="s">
        <v>38</v>
      </c>
      <c r="B40" s="1">
        <v>21</v>
      </c>
      <c r="C40" s="1">
        <v>22</v>
      </c>
      <c r="D40" s="1">
        <v>19</v>
      </c>
      <c r="E40" s="1">
        <v>17</v>
      </c>
      <c r="F40" s="1">
        <v>14</v>
      </c>
      <c r="G40" s="1">
        <v>13</v>
      </c>
      <c r="H40" s="1">
        <v>106</v>
      </c>
      <c r="J40" s="1" t="s">
        <v>38</v>
      </c>
      <c r="K40" s="1">
        <v>1833</v>
      </c>
      <c r="L40" s="1">
        <v>2067</v>
      </c>
      <c r="M40" s="1">
        <v>2201</v>
      </c>
      <c r="N40" s="1">
        <v>2603</v>
      </c>
      <c r="O40" s="1">
        <v>2534</v>
      </c>
      <c r="P40" s="1">
        <v>2478</v>
      </c>
      <c r="Q40" s="1">
        <v>13716</v>
      </c>
    </row>
    <row r="41" spans="1:17" ht="11.25">
      <c r="A41" s="1" t="s">
        <v>39</v>
      </c>
      <c r="B41" s="1">
        <v>0</v>
      </c>
      <c r="C41" s="1">
        <v>0</v>
      </c>
      <c r="D41" s="1">
        <v>1</v>
      </c>
      <c r="E41" s="1">
        <v>2</v>
      </c>
      <c r="F41" s="1">
        <v>1</v>
      </c>
      <c r="G41" s="1">
        <v>1</v>
      </c>
      <c r="H41" s="1">
        <v>5</v>
      </c>
      <c r="J41" s="1" t="s">
        <v>39</v>
      </c>
      <c r="K41" s="1">
        <v>0</v>
      </c>
      <c r="L41" s="1">
        <v>0</v>
      </c>
      <c r="M41" s="1">
        <v>6</v>
      </c>
      <c r="N41" s="1">
        <v>39</v>
      </c>
      <c r="O41" s="1">
        <v>41</v>
      </c>
      <c r="P41" s="1">
        <v>31</v>
      </c>
      <c r="Q41" s="1">
        <v>117</v>
      </c>
    </row>
    <row r="42" spans="1:17" ht="11.25">
      <c r="A42" s="1" t="s">
        <v>40</v>
      </c>
      <c r="B42" s="1">
        <v>35</v>
      </c>
      <c r="C42" s="1">
        <v>34</v>
      </c>
      <c r="D42" s="1">
        <v>39</v>
      </c>
      <c r="E42" s="1">
        <v>37</v>
      </c>
      <c r="F42" s="1">
        <v>37</v>
      </c>
      <c r="G42" s="1">
        <v>42</v>
      </c>
      <c r="H42" s="1">
        <v>224</v>
      </c>
      <c r="J42" s="1" t="s">
        <v>40</v>
      </c>
      <c r="K42" s="1">
        <v>1587</v>
      </c>
      <c r="L42" s="1">
        <v>1567</v>
      </c>
      <c r="M42" s="1">
        <v>1358</v>
      </c>
      <c r="N42" s="1">
        <v>1324</v>
      </c>
      <c r="O42" s="1">
        <v>1333</v>
      </c>
      <c r="P42" s="1">
        <v>1393</v>
      </c>
      <c r="Q42" s="1">
        <v>8562</v>
      </c>
    </row>
    <row r="43" spans="1:17" ht="11.25">
      <c r="A43" s="1" t="s">
        <v>41</v>
      </c>
      <c r="B43" s="1">
        <v>6</v>
      </c>
      <c r="C43" s="1">
        <v>4</v>
      </c>
      <c r="D43" s="1">
        <v>6</v>
      </c>
      <c r="E43" s="1">
        <v>7</v>
      </c>
      <c r="F43" s="1">
        <v>9</v>
      </c>
      <c r="G43" s="1">
        <v>9</v>
      </c>
      <c r="H43" s="1">
        <v>41</v>
      </c>
      <c r="J43" s="1" t="s">
        <v>41</v>
      </c>
      <c r="K43" s="1">
        <v>122</v>
      </c>
      <c r="L43" s="1">
        <v>112</v>
      </c>
      <c r="M43" s="1">
        <v>123</v>
      </c>
      <c r="N43" s="1">
        <v>142</v>
      </c>
      <c r="O43" s="1">
        <v>221</v>
      </c>
      <c r="P43" s="1">
        <v>215</v>
      </c>
      <c r="Q43" s="1">
        <v>935</v>
      </c>
    </row>
    <row r="44" spans="1:17" ht="11.25">
      <c r="A44" s="1" t="s">
        <v>42</v>
      </c>
      <c r="B44" s="1">
        <v>31</v>
      </c>
      <c r="C44" s="1">
        <v>31</v>
      </c>
      <c r="D44" s="1">
        <v>29</v>
      </c>
      <c r="E44" s="1">
        <v>32</v>
      </c>
      <c r="F44" s="1">
        <v>28</v>
      </c>
      <c r="G44" s="1">
        <v>32</v>
      </c>
      <c r="H44" s="1">
        <v>183</v>
      </c>
      <c r="J44" s="1" t="s">
        <v>42</v>
      </c>
      <c r="K44" s="1">
        <v>891</v>
      </c>
      <c r="L44" s="1">
        <v>924</v>
      </c>
      <c r="M44" s="1">
        <v>825</v>
      </c>
      <c r="N44" s="1">
        <v>923</v>
      </c>
      <c r="O44" s="1">
        <v>804</v>
      </c>
      <c r="P44" s="1">
        <v>798</v>
      </c>
      <c r="Q44" s="1">
        <v>5165</v>
      </c>
    </row>
    <row r="45" spans="1:17" ht="11.25">
      <c r="A45" s="1" t="s">
        <v>43</v>
      </c>
      <c r="B45" s="1">
        <v>6</v>
      </c>
      <c r="C45" s="1">
        <v>5</v>
      </c>
      <c r="D45" s="1">
        <v>5</v>
      </c>
      <c r="E45" s="1">
        <v>6</v>
      </c>
      <c r="F45" s="1">
        <v>6</v>
      </c>
      <c r="G45" s="1">
        <v>5</v>
      </c>
      <c r="H45" s="1">
        <v>33</v>
      </c>
      <c r="J45" s="1" t="s">
        <v>43</v>
      </c>
      <c r="K45" s="1">
        <v>296</v>
      </c>
      <c r="L45" s="1">
        <v>259</v>
      </c>
      <c r="M45" s="1">
        <v>201</v>
      </c>
      <c r="N45" s="1">
        <v>187</v>
      </c>
      <c r="O45" s="1">
        <v>162</v>
      </c>
      <c r="P45" s="1">
        <v>186</v>
      </c>
      <c r="Q45" s="1">
        <v>1291</v>
      </c>
    </row>
    <row r="46" spans="1:17" ht="11.25">
      <c r="A46" s="1" t="s">
        <v>44</v>
      </c>
      <c r="B46" s="1">
        <v>3</v>
      </c>
      <c r="C46" s="1">
        <v>3</v>
      </c>
      <c r="D46" s="1">
        <v>2</v>
      </c>
      <c r="E46" s="1">
        <v>2</v>
      </c>
      <c r="F46" s="1">
        <v>2</v>
      </c>
      <c r="G46" s="1">
        <v>2</v>
      </c>
      <c r="H46" s="1">
        <v>14</v>
      </c>
      <c r="J46" s="1" t="s">
        <v>44</v>
      </c>
      <c r="K46" s="1">
        <v>41</v>
      </c>
      <c r="L46" s="1">
        <v>50</v>
      </c>
      <c r="M46" s="1">
        <v>40</v>
      </c>
      <c r="N46" s="1">
        <v>40</v>
      </c>
      <c r="O46" s="1">
        <v>35</v>
      </c>
      <c r="P46" s="1">
        <v>28</v>
      </c>
      <c r="Q46" s="1">
        <v>234</v>
      </c>
    </row>
    <row r="47" spans="1:17" ht="11.25">
      <c r="A47" s="1" t="s">
        <v>45</v>
      </c>
      <c r="B47" s="1">
        <v>5</v>
      </c>
      <c r="C47" s="1">
        <v>5</v>
      </c>
      <c r="D47" s="1">
        <v>5</v>
      </c>
      <c r="E47" s="1">
        <v>8</v>
      </c>
      <c r="F47" s="1">
        <v>6</v>
      </c>
      <c r="G47" s="1">
        <v>9</v>
      </c>
      <c r="H47" s="1">
        <v>38</v>
      </c>
      <c r="J47" s="1" t="s">
        <v>45</v>
      </c>
      <c r="K47" s="1">
        <v>249</v>
      </c>
      <c r="L47" s="1">
        <v>298</v>
      </c>
      <c r="M47" s="1">
        <v>231</v>
      </c>
      <c r="N47" s="1">
        <v>286</v>
      </c>
      <c r="O47" s="1">
        <v>338</v>
      </c>
      <c r="P47" s="1">
        <v>266</v>
      </c>
      <c r="Q47" s="1">
        <v>1668</v>
      </c>
    </row>
    <row r="48" spans="1:17" ht="11.25">
      <c r="A48" s="1" t="s">
        <v>46</v>
      </c>
      <c r="B48" s="1">
        <v>12</v>
      </c>
      <c r="C48" s="1">
        <v>14</v>
      </c>
      <c r="D48" s="1">
        <v>15</v>
      </c>
      <c r="E48" s="1">
        <v>18</v>
      </c>
      <c r="F48" s="1">
        <v>20</v>
      </c>
      <c r="G48" s="1">
        <v>19</v>
      </c>
      <c r="H48" s="1">
        <v>98</v>
      </c>
      <c r="J48" s="1" t="s">
        <v>46</v>
      </c>
      <c r="K48" s="1">
        <v>773</v>
      </c>
      <c r="L48" s="1">
        <v>868</v>
      </c>
      <c r="M48" s="1">
        <v>844</v>
      </c>
      <c r="N48" s="1">
        <v>865</v>
      </c>
      <c r="O48" s="1">
        <v>772</v>
      </c>
      <c r="P48" s="1">
        <v>690</v>
      </c>
      <c r="Q48" s="1">
        <v>4812</v>
      </c>
    </row>
    <row r="49" spans="1:17" ht="11.25">
      <c r="A49" s="1" t="s">
        <v>47</v>
      </c>
      <c r="B49" s="1">
        <v>6</v>
      </c>
      <c r="C49" s="1">
        <v>5</v>
      </c>
      <c r="D49" s="1">
        <v>5</v>
      </c>
      <c r="E49" s="1">
        <v>5</v>
      </c>
      <c r="F49" s="1">
        <v>5</v>
      </c>
      <c r="G49" s="1">
        <v>6</v>
      </c>
      <c r="H49" s="1">
        <v>32</v>
      </c>
      <c r="J49" s="1" t="s">
        <v>47</v>
      </c>
      <c r="K49" s="1">
        <v>237</v>
      </c>
      <c r="L49" s="1">
        <v>193</v>
      </c>
      <c r="M49" s="1">
        <v>172</v>
      </c>
      <c r="N49" s="1">
        <v>186</v>
      </c>
      <c r="O49" s="1">
        <v>179</v>
      </c>
      <c r="P49" s="1">
        <v>204</v>
      </c>
      <c r="Q49" s="1">
        <v>1171</v>
      </c>
    </row>
    <row r="50" spans="1:17" ht="11.25">
      <c r="A50" s="1" t="s">
        <v>48</v>
      </c>
      <c r="B50" s="1">
        <v>4</v>
      </c>
      <c r="C50" s="1">
        <v>4</v>
      </c>
      <c r="D50" s="1">
        <v>5</v>
      </c>
      <c r="E50" s="1">
        <v>5</v>
      </c>
      <c r="F50" s="1">
        <v>4</v>
      </c>
      <c r="G50" s="1">
        <v>6</v>
      </c>
      <c r="H50" s="1">
        <v>28</v>
      </c>
      <c r="J50" s="1" t="s">
        <v>48</v>
      </c>
      <c r="K50" s="1">
        <v>152</v>
      </c>
      <c r="L50" s="1">
        <v>172</v>
      </c>
      <c r="M50" s="1">
        <v>139</v>
      </c>
      <c r="N50" s="1">
        <v>147</v>
      </c>
      <c r="O50" s="1">
        <v>150</v>
      </c>
      <c r="P50" s="1">
        <v>176</v>
      </c>
      <c r="Q50" s="1">
        <v>936</v>
      </c>
    </row>
    <row r="51" spans="1:17" ht="11.25">
      <c r="A51" s="1" t="s">
        <v>49</v>
      </c>
      <c r="B51" s="1">
        <v>10</v>
      </c>
      <c r="C51" s="1">
        <v>8</v>
      </c>
      <c r="D51" s="1">
        <v>8</v>
      </c>
      <c r="E51" s="1">
        <v>10</v>
      </c>
      <c r="F51" s="1">
        <v>0</v>
      </c>
      <c r="G51" s="1">
        <v>0</v>
      </c>
      <c r="H51" s="1">
        <v>36</v>
      </c>
      <c r="J51" s="1" t="s">
        <v>49</v>
      </c>
      <c r="K51" s="1">
        <v>413</v>
      </c>
      <c r="L51" s="1">
        <v>347</v>
      </c>
      <c r="M51" s="1">
        <v>291</v>
      </c>
      <c r="N51" s="1">
        <v>363</v>
      </c>
      <c r="O51" s="1">
        <v>0</v>
      </c>
      <c r="P51" s="1">
        <v>0</v>
      </c>
      <c r="Q51" s="1">
        <v>1414</v>
      </c>
    </row>
    <row r="52" spans="1:17" ht="11.25">
      <c r="A52" s="1" t="s">
        <v>50</v>
      </c>
      <c r="B52" s="1">
        <v>2</v>
      </c>
      <c r="C52" s="1">
        <v>2</v>
      </c>
      <c r="D52" s="1">
        <v>0</v>
      </c>
      <c r="E52" s="1">
        <v>0</v>
      </c>
      <c r="F52" s="1">
        <v>0</v>
      </c>
      <c r="G52" s="1">
        <v>0</v>
      </c>
      <c r="H52" s="1">
        <v>4</v>
      </c>
      <c r="J52" s="1" t="s">
        <v>50</v>
      </c>
      <c r="K52" s="1">
        <v>59</v>
      </c>
      <c r="L52" s="1">
        <v>74</v>
      </c>
      <c r="M52" s="1">
        <v>0</v>
      </c>
      <c r="N52" s="1">
        <v>0</v>
      </c>
      <c r="O52" s="1">
        <v>0</v>
      </c>
      <c r="P52" s="1">
        <v>0</v>
      </c>
      <c r="Q52" s="1">
        <v>133</v>
      </c>
    </row>
    <row r="53" spans="1:17" ht="11.25">
      <c r="A53" s="1" t="s">
        <v>51</v>
      </c>
      <c r="B53" s="1">
        <v>1</v>
      </c>
      <c r="C53" s="1">
        <v>1</v>
      </c>
      <c r="D53" s="1">
        <v>0</v>
      </c>
      <c r="E53" s="1">
        <v>1</v>
      </c>
      <c r="F53" s="1">
        <v>1</v>
      </c>
      <c r="G53" s="1">
        <v>1</v>
      </c>
      <c r="H53" s="1">
        <v>5</v>
      </c>
      <c r="J53" s="1" t="s">
        <v>51</v>
      </c>
      <c r="K53" s="1">
        <v>55</v>
      </c>
      <c r="L53" s="1">
        <v>31</v>
      </c>
      <c r="M53" s="1">
        <v>0</v>
      </c>
      <c r="N53" s="1">
        <v>34</v>
      </c>
      <c r="O53" s="1">
        <v>35</v>
      </c>
      <c r="P53" s="1">
        <v>38</v>
      </c>
      <c r="Q53" s="1">
        <v>193</v>
      </c>
    </row>
    <row r="54" spans="1:17" ht="11.25">
      <c r="A54" s="1" t="s">
        <v>52</v>
      </c>
      <c r="B54" s="1">
        <v>424</v>
      </c>
      <c r="C54" s="1">
        <v>381</v>
      </c>
      <c r="D54" s="1">
        <v>392</v>
      </c>
      <c r="E54" s="1">
        <v>400</v>
      </c>
      <c r="F54" s="1">
        <v>426</v>
      </c>
      <c r="G54" s="1">
        <v>447</v>
      </c>
      <c r="H54" s="1">
        <v>2470</v>
      </c>
      <c r="J54" s="1" t="s">
        <v>52</v>
      </c>
      <c r="K54" s="1">
        <v>15086</v>
      </c>
      <c r="L54" s="1">
        <v>14400</v>
      </c>
      <c r="M54" s="1">
        <v>13956</v>
      </c>
      <c r="N54" s="1">
        <v>14686</v>
      </c>
      <c r="O54" s="1">
        <v>15218</v>
      </c>
      <c r="P54" s="1">
        <v>15222</v>
      </c>
      <c r="Q54" s="1">
        <v>88568</v>
      </c>
    </row>
    <row r="55" spans="1:17" ht="11.25">
      <c r="A55" s="2" t="s">
        <v>111</v>
      </c>
      <c r="B55" s="2"/>
      <c r="C55" s="2"/>
      <c r="D55" s="2"/>
      <c r="E55" s="2"/>
      <c r="F55" s="2"/>
      <c r="G55" s="2"/>
      <c r="H55" s="2"/>
      <c r="J55" s="2" t="s">
        <v>111</v>
      </c>
      <c r="K55" s="2"/>
      <c r="L55" s="2"/>
      <c r="M55" s="2"/>
      <c r="N55" s="2"/>
      <c r="O55" s="2"/>
      <c r="P55" s="2"/>
      <c r="Q55" s="2"/>
    </row>
    <row r="56" spans="1:17" ht="11.25">
      <c r="A56" s="2" t="s">
        <v>109</v>
      </c>
      <c r="B56" s="2"/>
      <c r="C56" s="2"/>
      <c r="D56" s="2"/>
      <c r="E56" s="2"/>
      <c r="F56" s="2"/>
      <c r="G56" s="2"/>
      <c r="H56" s="2"/>
      <c r="J56" s="2" t="s">
        <v>110</v>
      </c>
      <c r="K56" s="2"/>
      <c r="L56" s="2"/>
      <c r="M56" s="2"/>
      <c r="N56" s="2"/>
      <c r="O56" s="2"/>
      <c r="P56" s="2"/>
      <c r="Q56" s="2"/>
    </row>
    <row r="57" spans="1:17" ht="11.25">
      <c r="A57" s="1" t="s">
        <v>0</v>
      </c>
      <c r="B57" s="1">
        <v>2002</v>
      </c>
      <c r="C57" s="1">
        <v>2003</v>
      </c>
      <c r="D57" s="1">
        <v>2004</v>
      </c>
      <c r="E57" s="1">
        <v>2005</v>
      </c>
      <c r="F57" s="1">
        <v>2006</v>
      </c>
      <c r="G57" s="1">
        <v>2007</v>
      </c>
      <c r="H57" s="1" t="s">
        <v>1</v>
      </c>
      <c r="J57" s="1" t="s">
        <v>0</v>
      </c>
      <c r="K57" s="1">
        <v>2002</v>
      </c>
      <c r="L57" s="1">
        <v>2003</v>
      </c>
      <c r="M57" s="1">
        <v>2004</v>
      </c>
      <c r="N57" s="1">
        <v>2005</v>
      </c>
      <c r="O57" s="1">
        <v>2006</v>
      </c>
      <c r="P57" s="1">
        <v>2007</v>
      </c>
      <c r="Q57" s="1" t="s">
        <v>1</v>
      </c>
    </row>
    <row r="58" spans="1:17" ht="11.25">
      <c r="A58" s="1" t="s">
        <v>53</v>
      </c>
      <c r="B58" s="1">
        <v>8</v>
      </c>
      <c r="C58" s="1">
        <v>8</v>
      </c>
      <c r="D58" s="1">
        <v>11</v>
      </c>
      <c r="E58" s="1">
        <v>12</v>
      </c>
      <c r="F58" s="1">
        <v>13</v>
      </c>
      <c r="G58" s="1">
        <v>11</v>
      </c>
      <c r="H58" s="1">
        <v>63</v>
      </c>
      <c r="J58" s="1" t="s">
        <v>53</v>
      </c>
      <c r="K58" s="1">
        <v>244</v>
      </c>
      <c r="L58" s="1">
        <v>248</v>
      </c>
      <c r="M58" s="1">
        <v>280</v>
      </c>
      <c r="N58" s="1">
        <v>264</v>
      </c>
      <c r="O58" s="1">
        <v>268</v>
      </c>
      <c r="P58" s="1">
        <v>240</v>
      </c>
      <c r="Q58" s="1">
        <v>1544</v>
      </c>
    </row>
    <row r="59" spans="1:17" ht="11.25">
      <c r="A59" s="1" t="s">
        <v>3</v>
      </c>
      <c r="B59" s="1">
        <v>14</v>
      </c>
      <c r="C59" s="1">
        <v>15</v>
      </c>
      <c r="D59" s="1">
        <v>15</v>
      </c>
      <c r="E59" s="1">
        <v>17</v>
      </c>
      <c r="F59" s="1">
        <v>12</v>
      </c>
      <c r="G59" s="1">
        <v>11</v>
      </c>
      <c r="H59" s="1">
        <v>84</v>
      </c>
      <c r="J59" s="1" t="s">
        <v>3</v>
      </c>
      <c r="K59" s="1">
        <v>692</v>
      </c>
      <c r="L59" s="1">
        <v>719</v>
      </c>
      <c r="M59" s="1">
        <v>715</v>
      </c>
      <c r="N59" s="1">
        <v>656</v>
      </c>
      <c r="O59" s="1">
        <v>587</v>
      </c>
      <c r="P59" s="1">
        <v>642</v>
      </c>
      <c r="Q59" s="1">
        <v>4011</v>
      </c>
    </row>
    <row r="60" spans="1:17" ht="11.25">
      <c r="A60" s="1" t="s">
        <v>5</v>
      </c>
      <c r="B60" s="1">
        <v>6</v>
      </c>
      <c r="C60" s="1">
        <v>8</v>
      </c>
      <c r="D60" s="1">
        <v>7</v>
      </c>
      <c r="E60" s="1">
        <v>10</v>
      </c>
      <c r="F60" s="1">
        <v>10</v>
      </c>
      <c r="G60" s="1">
        <v>8</v>
      </c>
      <c r="H60" s="1">
        <v>49</v>
      </c>
      <c r="J60" s="1" t="s">
        <v>5</v>
      </c>
      <c r="K60" s="1">
        <v>187</v>
      </c>
      <c r="L60" s="1">
        <v>349</v>
      </c>
      <c r="M60" s="1">
        <v>242</v>
      </c>
      <c r="N60" s="1">
        <v>321</v>
      </c>
      <c r="O60" s="1">
        <v>297</v>
      </c>
      <c r="P60" s="1">
        <v>269</v>
      </c>
      <c r="Q60" s="1">
        <v>1665</v>
      </c>
    </row>
    <row r="61" spans="1:17" ht="11.25">
      <c r="A61" s="1" t="s">
        <v>54</v>
      </c>
      <c r="B61" s="1">
        <v>7</v>
      </c>
      <c r="C61" s="1">
        <v>5</v>
      </c>
      <c r="D61" s="1">
        <v>4</v>
      </c>
      <c r="E61" s="1">
        <v>4</v>
      </c>
      <c r="F61" s="1">
        <v>4</v>
      </c>
      <c r="G61" s="1">
        <v>4</v>
      </c>
      <c r="H61" s="1">
        <v>28</v>
      </c>
      <c r="J61" s="1" t="s">
        <v>54</v>
      </c>
      <c r="K61" s="1">
        <v>182</v>
      </c>
      <c r="L61" s="1">
        <v>143</v>
      </c>
      <c r="M61" s="1">
        <v>134</v>
      </c>
      <c r="N61" s="1">
        <v>146</v>
      </c>
      <c r="O61" s="1">
        <v>176</v>
      </c>
      <c r="P61" s="1">
        <v>208</v>
      </c>
      <c r="Q61" s="1">
        <v>989</v>
      </c>
    </row>
    <row r="62" spans="1:17" ht="11.25">
      <c r="A62" s="1" t="s">
        <v>6</v>
      </c>
      <c r="B62" s="1">
        <v>28</v>
      </c>
      <c r="C62" s="1">
        <v>29</v>
      </c>
      <c r="D62" s="1">
        <v>29</v>
      </c>
      <c r="E62" s="1">
        <v>28</v>
      </c>
      <c r="F62" s="1">
        <v>28</v>
      </c>
      <c r="G62" s="1">
        <v>29</v>
      </c>
      <c r="H62" s="1">
        <v>171</v>
      </c>
      <c r="J62" s="1" t="s">
        <v>6</v>
      </c>
      <c r="K62" s="1">
        <v>1047</v>
      </c>
      <c r="L62" s="1">
        <v>1058</v>
      </c>
      <c r="M62" s="1">
        <v>945</v>
      </c>
      <c r="N62" s="1">
        <v>941</v>
      </c>
      <c r="O62" s="1">
        <v>1031</v>
      </c>
      <c r="P62" s="1">
        <v>1071</v>
      </c>
      <c r="Q62" s="1">
        <v>6093</v>
      </c>
    </row>
    <row r="63" spans="1:17" ht="11.25">
      <c r="A63" s="1" t="s">
        <v>7</v>
      </c>
      <c r="B63" s="1">
        <v>2</v>
      </c>
      <c r="C63" s="1">
        <v>4</v>
      </c>
      <c r="D63" s="1">
        <v>6</v>
      </c>
      <c r="E63" s="1">
        <v>6</v>
      </c>
      <c r="F63" s="1">
        <v>7</v>
      </c>
      <c r="G63" s="1">
        <v>7</v>
      </c>
      <c r="H63" s="1">
        <v>32</v>
      </c>
      <c r="J63" s="1" t="s">
        <v>7</v>
      </c>
      <c r="K63" s="1">
        <v>210</v>
      </c>
      <c r="L63" s="1">
        <v>238</v>
      </c>
      <c r="M63" s="1">
        <v>220</v>
      </c>
      <c r="N63" s="1">
        <v>240</v>
      </c>
      <c r="O63" s="1">
        <v>245</v>
      </c>
      <c r="P63" s="1">
        <v>213</v>
      </c>
      <c r="Q63" s="1">
        <v>1366</v>
      </c>
    </row>
    <row r="64" spans="1:17" ht="11.25">
      <c r="A64" s="1" t="s">
        <v>8</v>
      </c>
      <c r="B64" s="1">
        <v>2</v>
      </c>
      <c r="C64" s="1">
        <v>2</v>
      </c>
      <c r="D64" s="1">
        <v>2</v>
      </c>
      <c r="E64" s="1">
        <v>1</v>
      </c>
      <c r="F64" s="1">
        <v>2</v>
      </c>
      <c r="G64" s="1">
        <v>1</v>
      </c>
      <c r="H64" s="1">
        <v>10</v>
      </c>
      <c r="J64" s="1" t="s">
        <v>8</v>
      </c>
      <c r="K64" s="1">
        <v>135</v>
      </c>
      <c r="L64" s="1">
        <v>121</v>
      </c>
      <c r="M64" s="1">
        <v>108</v>
      </c>
      <c r="N64" s="1">
        <v>61</v>
      </c>
      <c r="O64" s="1">
        <v>69</v>
      </c>
      <c r="P64" s="1">
        <v>55</v>
      </c>
      <c r="Q64" s="1">
        <v>549</v>
      </c>
    </row>
    <row r="65" spans="1:17" ht="11.25">
      <c r="A65" s="1" t="s">
        <v>12</v>
      </c>
      <c r="B65" s="1">
        <v>15</v>
      </c>
      <c r="C65" s="1">
        <v>18</v>
      </c>
      <c r="D65" s="1">
        <v>22</v>
      </c>
      <c r="E65" s="1">
        <v>24</v>
      </c>
      <c r="F65" s="1">
        <v>21</v>
      </c>
      <c r="G65" s="1">
        <v>22</v>
      </c>
      <c r="H65" s="1">
        <v>122</v>
      </c>
      <c r="J65" s="1" t="s">
        <v>12</v>
      </c>
      <c r="K65" s="1">
        <v>895</v>
      </c>
      <c r="L65" s="1">
        <v>1148</v>
      </c>
      <c r="M65" s="1">
        <v>1128</v>
      </c>
      <c r="N65" s="1">
        <v>972</v>
      </c>
      <c r="O65" s="1">
        <v>1001</v>
      </c>
      <c r="P65" s="1">
        <v>1046</v>
      </c>
      <c r="Q65" s="1">
        <v>6190</v>
      </c>
    </row>
    <row r="66" spans="1:17" ht="11.25">
      <c r="A66" s="1" t="s">
        <v>55</v>
      </c>
      <c r="B66" s="1">
        <v>0</v>
      </c>
      <c r="C66" s="1">
        <v>1</v>
      </c>
      <c r="D66" s="1">
        <v>1</v>
      </c>
      <c r="E66" s="1">
        <v>1</v>
      </c>
      <c r="F66" s="1">
        <v>1</v>
      </c>
      <c r="G66" s="1">
        <v>0</v>
      </c>
      <c r="H66" s="1">
        <v>4</v>
      </c>
      <c r="J66" s="1" t="s">
        <v>55</v>
      </c>
      <c r="K66" s="1">
        <v>0</v>
      </c>
      <c r="L66" s="1">
        <v>17</v>
      </c>
      <c r="M66" s="1">
        <v>18</v>
      </c>
      <c r="N66" s="1">
        <v>19</v>
      </c>
      <c r="O66" s="1">
        <v>15</v>
      </c>
      <c r="P66" s="1">
        <v>0</v>
      </c>
      <c r="Q66" s="1">
        <v>69</v>
      </c>
    </row>
    <row r="67" spans="1:17" ht="11.25">
      <c r="A67" s="1" t="s">
        <v>13</v>
      </c>
      <c r="B67" s="1">
        <v>54</v>
      </c>
      <c r="C67" s="1">
        <v>47</v>
      </c>
      <c r="D67" s="1">
        <v>48</v>
      </c>
      <c r="E67" s="1">
        <v>47</v>
      </c>
      <c r="F67" s="1">
        <v>46</v>
      </c>
      <c r="G67" s="1">
        <v>48</v>
      </c>
      <c r="H67" s="1">
        <v>290</v>
      </c>
      <c r="J67" s="1" t="s">
        <v>13</v>
      </c>
      <c r="K67" s="1">
        <v>2127</v>
      </c>
      <c r="L67" s="1">
        <v>1718</v>
      </c>
      <c r="M67" s="1">
        <v>1728</v>
      </c>
      <c r="N67" s="1">
        <v>1685</v>
      </c>
      <c r="O67" s="1">
        <v>1740</v>
      </c>
      <c r="P67" s="1">
        <v>2530</v>
      </c>
      <c r="Q67" s="1">
        <v>11528</v>
      </c>
    </row>
    <row r="68" spans="1:17" ht="11.25">
      <c r="A68" s="1" t="s">
        <v>56</v>
      </c>
      <c r="B68" s="1">
        <v>11</v>
      </c>
      <c r="C68" s="1">
        <v>12</v>
      </c>
      <c r="D68" s="1">
        <v>13</v>
      </c>
      <c r="E68" s="1">
        <v>11</v>
      </c>
      <c r="F68" s="1">
        <v>13</v>
      </c>
      <c r="G68" s="1">
        <v>11</v>
      </c>
      <c r="H68" s="1">
        <v>71</v>
      </c>
      <c r="J68" s="1" t="s">
        <v>56</v>
      </c>
      <c r="K68" s="1">
        <v>384</v>
      </c>
      <c r="L68" s="1">
        <v>456</v>
      </c>
      <c r="M68" s="1">
        <v>463</v>
      </c>
      <c r="N68" s="1">
        <v>275</v>
      </c>
      <c r="O68" s="1">
        <v>293</v>
      </c>
      <c r="P68" s="1">
        <v>268</v>
      </c>
      <c r="Q68" s="1">
        <v>2139</v>
      </c>
    </row>
    <row r="69" spans="1:17" ht="11.25">
      <c r="A69" s="1" t="s">
        <v>14</v>
      </c>
      <c r="B69" s="1">
        <v>12</v>
      </c>
      <c r="C69" s="1">
        <v>13</v>
      </c>
      <c r="D69" s="1">
        <v>13</v>
      </c>
      <c r="E69" s="1">
        <v>14</v>
      </c>
      <c r="F69" s="1">
        <v>13</v>
      </c>
      <c r="G69" s="1">
        <v>15</v>
      </c>
      <c r="H69" s="1">
        <v>80</v>
      </c>
      <c r="J69" s="1" t="s">
        <v>14</v>
      </c>
      <c r="K69" s="1">
        <v>409</v>
      </c>
      <c r="L69" s="1">
        <v>447</v>
      </c>
      <c r="M69" s="1">
        <v>492</v>
      </c>
      <c r="N69" s="1">
        <v>522</v>
      </c>
      <c r="O69" s="1">
        <v>458</v>
      </c>
      <c r="P69" s="1">
        <v>478</v>
      </c>
      <c r="Q69" s="1">
        <v>2806</v>
      </c>
    </row>
    <row r="70" spans="1:17" ht="11.25">
      <c r="A70" s="1" t="s">
        <v>15</v>
      </c>
      <c r="B70" s="1">
        <v>4</v>
      </c>
      <c r="C70" s="1">
        <v>4</v>
      </c>
      <c r="D70" s="1">
        <v>5</v>
      </c>
      <c r="E70" s="1">
        <v>3</v>
      </c>
      <c r="F70" s="1">
        <v>5</v>
      </c>
      <c r="G70" s="1">
        <v>6</v>
      </c>
      <c r="H70" s="1">
        <v>27</v>
      </c>
      <c r="J70" s="1" t="s">
        <v>15</v>
      </c>
      <c r="K70" s="1">
        <v>154</v>
      </c>
      <c r="L70" s="1">
        <v>157</v>
      </c>
      <c r="M70" s="1">
        <v>127</v>
      </c>
      <c r="N70" s="1">
        <v>101</v>
      </c>
      <c r="O70" s="1">
        <v>145</v>
      </c>
      <c r="P70" s="1">
        <v>191</v>
      </c>
      <c r="Q70" s="1">
        <v>875</v>
      </c>
    </row>
    <row r="71" spans="1:17" ht="11.25">
      <c r="A71" s="1" t="s">
        <v>16</v>
      </c>
      <c r="B71" s="1">
        <v>29</v>
      </c>
      <c r="C71" s="1">
        <v>29</v>
      </c>
      <c r="D71" s="1">
        <v>28</v>
      </c>
      <c r="E71" s="1">
        <v>25</v>
      </c>
      <c r="F71" s="1">
        <v>20</v>
      </c>
      <c r="G71" s="1">
        <v>15</v>
      </c>
      <c r="H71" s="1">
        <v>146</v>
      </c>
      <c r="J71" s="1" t="s">
        <v>16</v>
      </c>
      <c r="K71" s="1">
        <v>1001</v>
      </c>
      <c r="L71" s="1">
        <v>864</v>
      </c>
      <c r="M71" s="1">
        <v>682</v>
      </c>
      <c r="N71" s="1">
        <v>638</v>
      </c>
      <c r="O71" s="1">
        <v>606</v>
      </c>
      <c r="P71" s="1">
        <v>481</v>
      </c>
      <c r="Q71" s="1">
        <v>4272</v>
      </c>
    </row>
    <row r="72" spans="1:17" ht="11.25">
      <c r="A72" s="1" t="s">
        <v>17</v>
      </c>
      <c r="B72" s="1">
        <v>0</v>
      </c>
      <c r="C72" s="1">
        <v>0</v>
      </c>
      <c r="D72" s="1">
        <v>0</v>
      </c>
      <c r="E72" s="1">
        <v>0</v>
      </c>
      <c r="F72" s="1">
        <v>11</v>
      </c>
      <c r="G72" s="1">
        <v>11</v>
      </c>
      <c r="H72" s="1">
        <v>22</v>
      </c>
      <c r="J72" s="1" t="s">
        <v>17</v>
      </c>
      <c r="K72" s="1">
        <v>0</v>
      </c>
      <c r="L72" s="1">
        <v>0</v>
      </c>
      <c r="M72" s="1">
        <v>0</v>
      </c>
      <c r="N72" s="1">
        <v>0</v>
      </c>
      <c r="O72" s="1">
        <v>439</v>
      </c>
      <c r="P72" s="1">
        <v>464</v>
      </c>
      <c r="Q72" s="1">
        <v>903</v>
      </c>
    </row>
    <row r="73" spans="1:17" ht="11.25">
      <c r="A73" s="1" t="s">
        <v>57</v>
      </c>
      <c r="B73" s="1">
        <v>9</v>
      </c>
      <c r="C73" s="1">
        <v>8</v>
      </c>
      <c r="D73" s="1">
        <v>8</v>
      </c>
      <c r="E73" s="1">
        <v>10</v>
      </c>
      <c r="F73" s="1">
        <v>9</v>
      </c>
      <c r="G73" s="1">
        <v>9</v>
      </c>
      <c r="H73" s="1">
        <v>53</v>
      </c>
      <c r="J73" s="1" t="s">
        <v>57</v>
      </c>
      <c r="K73" s="1">
        <v>282</v>
      </c>
      <c r="L73" s="1">
        <v>296</v>
      </c>
      <c r="M73" s="1">
        <v>300</v>
      </c>
      <c r="N73" s="1">
        <v>327</v>
      </c>
      <c r="O73" s="1">
        <v>312</v>
      </c>
      <c r="P73" s="1">
        <v>344</v>
      </c>
      <c r="Q73" s="1">
        <v>1861</v>
      </c>
    </row>
    <row r="74" spans="1:17" ht="11.25">
      <c r="A74" s="1" t="s">
        <v>18</v>
      </c>
      <c r="B74" s="1">
        <v>5</v>
      </c>
      <c r="C74" s="1">
        <v>7</v>
      </c>
      <c r="D74" s="1">
        <v>10</v>
      </c>
      <c r="E74" s="1">
        <v>10</v>
      </c>
      <c r="F74" s="1">
        <v>10</v>
      </c>
      <c r="G74" s="1">
        <v>11</v>
      </c>
      <c r="H74" s="1">
        <v>53</v>
      </c>
      <c r="J74" s="1" t="s">
        <v>18</v>
      </c>
      <c r="K74" s="1">
        <v>268</v>
      </c>
      <c r="L74" s="1">
        <v>285</v>
      </c>
      <c r="M74" s="1">
        <v>271</v>
      </c>
      <c r="N74" s="1">
        <v>206</v>
      </c>
      <c r="O74" s="1">
        <v>215</v>
      </c>
      <c r="P74" s="1">
        <v>203</v>
      </c>
      <c r="Q74" s="1">
        <v>1448</v>
      </c>
    </row>
    <row r="75" spans="1:17" ht="11.25">
      <c r="A75" s="1" t="s">
        <v>58</v>
      </c>
      <c r="B75" s="1">
        <v>29</v>
      </c>
      <c r="C75" s="1">
        <v>29</v>
      </c>
      <c r="D75" s="1">
        <v>28</v>
      </c>
      <c r="E75" s="1">
        <v>29</v>
      </c>
      <c r="F75" s="1">
        <v>29</v>
      </c>
      <c r="G75" s="1">
        <v>29</v>
      </c>
      <c r="H75" s="1">
        <v>173</v>
      </c>
      <c r="J75" s="1" t="s">
        <v>58</v>
      </c>
      <c r="K75" s="1">
        <v>1065</v>
      </c>
      <c r="L75" s="1">
        <v>1127</v>
      </c>
      <c r="M75" s="1">
        <v>1084</v>
      </c>
      <c r="N75" s="1">
        <v>1034</v>
      </c>
      <c r="O75" s="1">
        <v>1125</v>
      </c>
      <c r="P75" s="1">
        <v>1027</v>
      </c>
      <c r="Q75" s="1">
        <v>6462</v>
      </c>
    </row>
    <row r="76" spans="1:17" ht="11.25">
      <c r="A76" s="1" t="s">
        <v>19</v>
      </c>
      <c r="B76" s="1">
        <v>0</v>
      </c>
      <c r="C76" s="1">
        <v>0</v>
      </c>
      <c r="D76" s="1">
        <v>2</v>
      </c>
      <c r="E76" s="1">
        <v>4</v>
      </c>
      <c r="F76" s="1">
        <v>11</v>
      </c>
      <c r="G76" s="1">
        <v>15</v>
      </c>
      <c r="H76" s="1">
        <v>32</v>
      </c>
      <c r="J76" s="1" t="s">
        <v>19</v>
      </c>
      <c r="K76" s="1">
        <v>0</v>
      </c>
      <c r="L76" s="1">
        <v>0</v>
      </c>
      <c r="M76" s="1">
        <v>72</v>
      </c>
      <c r="N76" s="1">
        <v>91</v>
      </c>
      <c r="O76" s="1">
        <v>270</v>
      </c>
      <c r="P76" s="1">
        <v>314</v>
      </c>
      <c r="Q76" s="1">
        <v>747</v>
      </c>
    </row>
    <row r="77" spans="1:17" ht="11.25">
      <c r="A77" s="1" t="s">
        <v>59</v>
      </c>
      <c r="B77" s="1">
        <v>17</v>
      </c>
      <c r="C77" s="1">
        <v>14</v>
      </c>
      <c r="D77" s="1">
        <v>12</v>
      </c>
      <c r="E77" s="1">
        <v>11</v>
      </c>
      <c r="F77" s="1">
        <v>25</v>
      </c>
      <c r="G77" s="1">
        <v>25</v>
      </c>
      <c r="H77" s="1">
        <v>104</v>
      </c>
      <c r="J77" s="1" t="s">
        <v>59</v>
      </c>
      <c r="K77" s="1">
        <v>557</v>
      </c>
      <c r="L77" s="1">
        <v>430</v>
      </c>
      <c r="M77" s="1">
        <v>390</v>
      </c>
      <c r="N77" s="1">
        <v>502</v>
      </c>
      <c r="O77" s="1">
        <v>761</v>
      </c>
      <c r="P77" s="1">
        <v>683</v>
      </c>
      <c r="Q77" s="1">
        <v>3323</v>
      </c>
    </row>
    <row r="78" spans="1:17" ht="11.25">
      <c r="A78" s="1" t="s">
        <v>20</v>
      </c>
      <c r="B78" s="1">
        <v>17</v>
      </c>
      <c r="C78" s="1">
        <v>14</v>
      </c>
      <c r="D78" s="1">
        <v>16</v>
      </c>
      <c r="E78" s="1">
        <v>15</v>
      </c>
      <c r="F78" s="1">
        <v>16</v>
      </c>
      <c r="G78" s="1">
        <v>16</v>
      </c>
      <c r="H78" s="1">
        <v>94</v>
      </c>
      <c r="J78" s="1" t="s">
        <v>20</v>
      </c>
      <c r="K78" s="1">
        <v>699</v>
      </c>
      <c r="L78" s="1">
        <v>661</v>
      </c>
      <c r="M78" s="1">
        <v>630</v>
      </c>
      <c r="N78" s="1">
        <v>527</v>
      </c>
      <c r="O78" s="1">
        <v>600</v>
      </c>
      <c r="P78" s="1">
        <v>534</v>
      </c>
      <c r="Q78" s="1">
        <v>3651</v>
      </c>
    </row>
    <row r="79" spans="1:17" ht="11.25">
      <c r="A79" s="1" t="s">
        <v>60</v>
      </c>
      <c r="B79" s="1">
        <v>2</v>
      </c>
      <c r="C79" s="1">
        <v>2</v>
      </c>
      <c r="D79" s="1">
        <v>2</v>
      </c>
      <c r="E79" s="1">
        <v>3</v>
      </c>
      <c r="F79" s="1">
        <v>3</v>
      </c>
      <c r="G79" s="1">
        <v>4</v>
      </c>
      <c r="H79" s="1">
        <v>16</v>
      </c>
      <c r="J79" s="1" t="s">
        <v>60</v>
      </c>
      <c r="K79" s="1">
        <v>50</v>
      </c>
      <c r="L79" s="1">
        <v>71</v>
      </c>
      <c r="M79" s="1">
        <v>72</v>
      </c>
      <c r="N79" s="1">
        <v>55</v>
      </c>
      <c r="O79" s="1">
        <v>113</v>
      </c>
      <c r="P79" s="1">
        <v>117</v>
      </c>
      <c r="Q79" s="1">
        <v>478</v>
      </c>
    </row>
    <row r="80" spans="1:17" ht="11.25">
      <c r="A80" s="1" t="s">
        <v>23</v>
      </c>
      <c r="B80" s="1">
        <v>8</v>
      </c>
      <c r="C80" s="1">
        <v>8</v>
      </c>
      <c r="D80" s="1">
        <v>8</v>
      </c>
      <c r="E80" s="1">
        <v>8</v>
      </c>
      <c r="F80" s="1">
        <v>8</v>
      </c>
      <c r="G80" s="1">
        <v>8</v>
      </c>
      <c r="H80" s="1">
        <v>48</v>
      </c>
      <c r="J80" s="1" t="s">
        <v>23</v>
      </c>
      <c r="K80" s="1">
        <v>400</v>
      </c>
      <c r="L80" s="1">
        <v>447</v>
      </c>
      <c r="M80" s="1">
        <v>372</v>
      </c>
      <c r="N80" s="1">
        <v>347</v>
      </c>
      <c r="O80" s="1">
        <v>364</v>
      </c>
      <c r="P80" s="1">
        <v>347</v>
      </c>
      <c r="Q80" s="1">
        <v>2277</v>
      </c>
    </row>
    <row r="81" spans="1:17" ht="11.25">
      <c r="A81" s="1" t="s">
        <v>61</v>
      </c>
      <c r="B81" s="1">
        <v>7</v>
      </c>
      <c r="C81" s="1">
        <v>7</v>
      </c>
      <c r="D81" s="1">
        <v>7</v>
      </c>
      <c r="E81" s="1">
        <v>9</v>
      </c>
      <c r="F81" s="1">
        <v>11</v>
      </c>
      <c r="G81" s="1">
        <v>14</v>
      </c>
      <c r="H81" s="1">
        <v>55</v>
      </c>
      <c r="J81" s="1" t="s">
        <v>61</v>
      </c>
      <c r="K81" s="1">
        <v>203</v>
      </c>
      <c r="L81" s="1">
        <v>185</v>
      </c>
      <c r="M81" s="1">
        <v>207</v>
      </c>
      <c r="N81" s="1">
        <v>168</v>
      </c>
      <c r="O81" s="1">
        <v>248</v>
      </c>
      <c r="P81" s="1">
        <v>309</v>
      </c>
      <c r="Q81" s="1">
        <v>1320</v>
      </c>
    </row>
    <row r="82" spans="1:17" ht="11.25">
      <c r="A82" s="1" t="s">
        <v>62</v>
      </c>
      <c r="B82" s="1">
        <v>2</v>
      </c>
      <c r="C82" s="1">
        <v>2</v>
      </c>
      <c r="D82" s="1">
        <v>3</v>
      </c>
      <c r="E82" s="1">
        <v>3</v>
      </c>
      <c r="F82" s="1">
        <v>3</v>
      </c>
      <c r="G82" s="1">
        <v>3</v>
      </c>
      <c r="H82" s="1">
        <v>16</v>
      </c>
      <c r="J82" s="1" t="s">
        <v>62</v>
      </c>
      <c r="K82" s="1">
        <v>52</v>
      </c>
      <c r="L82" s="1">
        <v>44</v>
      </c>
      <c r="M82" s="1">
        <v>49</v>
      </c>
      <c r="N82" s="1">
        <v>38</v>
      </c>
      <c r="O82" s="1">
        <v>49</v>
      </c>
      <c r="P82" s="1">
        <v>65</v>
      </c>
      <c r="Q82" s="1">
        <v>297</v>
      </c>
    </row>
    <row r="83" spans="1:17" ht="11.25">
      <c r="A83" s="1" t="s">
        <v>25</v>
      </c>
      <c r="B83" s="1">
        <v>79</v>
      </c>
      <c r="C83" s="1">
        <v>79</v>
      </c>
      <c r="D83" s="1">
        <v>75</v>
      </c>
      <c r="E83" s="1">
        <v>80</v>
      </c>
      <c r="F83" s="1">
        <v>73</v>
      </c>
      <c r="G83" s="1">
        <v>72</v>
      </c>
      <c r="H83" s="1">
        <v>458</v>
      </c>
      <c r="J83" s="1" t="s">
        <v>25</v>
      </c>
      <c r="K83" s="1">
        <v>2437</v>
      </c>
      <c r="L83" s="1">
        <v>2387</v>
      </c>
      <c r="M83" s="1">
        <v>2120</v>
      </c>
      <c r="N83" s="1">
        <v>2244</v>
      </c>
      <c r="O83" s="1">
        <v>2084</v>
      </c>
      <c r="P83" s="1">
        <v>1974</v>
      </c>
      <c r="Q83" s="1">
        <v>13246</v>
      </c>
    </row>
    <row r="84" spans="1:17" ht="11.25">
      <c r="A84" s="1" t="s">
        <v>26</v>
      </c>
      <c r="B84" s="1">
        <v>97</v>
      </c>
      <c r="C84" s="1">
        <v>93</v>
      </c>
      <c r="D84" s="1">
        <v>94</v>
      </c>
      <c r="E84" s="1">
        <v>91</v>
      </c>
      <c r="F84" s="1">
        <v>94</v>
      </c>
      <c r="G84" s="1">
        <v>91</v>
      </c>
      <c r="H84" s="1">
        <v>560</v>
      </c>
      <c r="J84" s="1" t="s">
        <v>26</v>
      </c>
      <c r="K84" s="1">
        <v>3092</v>
      </c>
      <c r="L84" s="1">
        <v>3003</v>
      </c>
      <c r="M84" s="1">
        <v>2922</v>
      </c>
      <c r="N84" s="1">
        <v>2973</v>
      </c>
      <c r="O84" s="1">
        <v>3087</v>
      </c>
      <c r="P84" s="1">
        <v>2871</v>
      </c>
      <c r="Q84" s="1">
        <v>17948</v>
      </c>
    </row>
    <row r="85" spans="1:17" ht="11.25">
      <c r="A85" s="1" t="s">
        <v>28</v>
      </c>
      <c r="B85" s="1">
        <v>3</v>
      </c>
      <c r="C85" s="1">
        <v>3</v>
      </c>
      <c r="D85" s="1">
        <v>3</v>
      </c>
      <c r="E85" s="1">
        <v>3</v>
      </c>
      <c r="F85" s="1">
        <v>3</v>
      </c>
      <c r="G85" s="1">
        <v>5</v>
      </c>
      <c r="H85" s="1">
        <v>20</v>
      </c>
      <c r="J85" s="1" t="s">
        <v>28</v>
      </c>
      <c r="K85" s="1">
        <v>97</v>
      </c>
      <c r="L85" s="1">
        <v>115</v>
      </c>
      <c r="M85" s="1">
        <v>84</v>
      </c>
      <c r="N85" s="1">
        <v>80</v>
      </c>
      <c r="O85" s="1">
        <v>74</v>
      </c>
      <c r="P85" s="1">
        <v>131</v>
      </c>
      <c r="Q85" s="1">
        <v>581</v>
      </c>
    </row>
    <row r="86" spans="1:17" ht="11.25">
      <c r="A86" s="1" t="s">
        <v>29</v>
      </c>
      <c r="B86" s="1">
        <v>9</v>
      </c>
      <c r="C86" s="1">
        <v>11</v>
      </c>
      <c r="D86" s="1">
        <v>12</v>
      </c>
      <c r="E86" s="1">
        <v>11</v>
      </c>
      <c r="F86" s="1">
        <v>10</v>
      </c>
      <c r="G86" s="1">
        <v>9</v>
      </c>
      <c r="H86" s="1">
        <v>62</v>
      </c>
      <c r="J86" s="1" t="s">
        <v>29</v>
      </c>
      <c r="K86" s="1">
        <v>501</v>
      </c>
      <c r="L86" s="1">
        <v>527</v>
      </c>
      <c r="M86" s="1">
        <v>457</v>
      </c>
      <c r="N86" s="1">
        <v>341</v>
      </c>
      <c r="O86" s="1">
        <v>339</v>
      </c>
      <c r="P86" s="1">
        <v>343</v>
      </c>
      <c r="Q86" s="1">
        <v>2508</v>
      </c>
    </row>
    <row r="87" spans="1:17" ht="11.25">
      <c r="A87" s="1" t="s">
        <v>30</v>
      </c>
      <c r="B87" s="1">
        <v>1</v>
      </c>
      <c r="C87" s="1">
        <v>1</v>
      </c>
      <c r="D87" s="1">
        <v>1</v>
      </c>
      <c r="E87" s="1">
        <v>1</v>
      </c>
      <c r="F87" s="1">
        <v>3</v>
      </c>
      <c r="G87" s="1">
        <v>1</v>
      </c>
      <c r="H87" s="1">
        <v>8</v>
      </c>
      <c r="J87" s="1" t="s">
        <v>30</v>
      </c>
      <c r="K87" s="1">
        <v>42</v>
      </c>
      <c r="L87" s="1">
        <v>51</v>
      </c>
      <c r="M87" s="1">
        <v>35</v>
      </c>
      <c r="N87" s="1">
        <v>20</v>
      </c>
      <c r="O87" s="1">
        <v>34</v>
      </c>
      <c r="P87" s="1">
        <v>22</v>
      </c>
      <c r="Q87" s="1">
        <v>204</v>
      </c>
    </row>
    <row r="88" spans="1:17" ht="11.25">
      <c r="A88" s="1" t="s">
        <v>63</v>
      </c>
      <c r="B88" s="1">
        <v>11</v>
      </c>
      <c r="C88" s="1">
        <v>11</v>
      </c>
      <c r="D88" s="1">
        <v>10</v>
      </c>
      <c r="E88" s="1">
        <v>11</v>
      </c>
      <c r="F88" s="1">
        <v>12</v>
      </c>
      <c r="G88" s="1">
        <v>11</v>
      </c>
      <c r="H88" s="1">
        <v>66</v>
      </c>
      <c r="J88" s="1" t="s">
        <v>63</v>
      </c>
      <c r="K88" s="1">
        <v>342</v>
      </c>
      <c r="L88" s="1">
        <v>313</v>
      </c>
      <c r="M88" s="1">
        <v>255</v>
      </c>
      <c r="N88" s="1">
        <v>287</v>
      </c>
      <c r="O88" s="1">
        <v>314</v>
      </c>
      <c r="P88" s="1">
        <v>419</v>
      </c>
      <c r="Q88" s="1">
        <v>1930</v>
      </c>
    </row>
    <row r="89" spans="1:17" ht="11.25">
      <c r="A89" s="1" t="s">
        <v>33</v>
      </c>
      <c r="B89" s="1">
        <v>9</v>
      </c>
      <c r="C89" s="1">
        <v>7</v>
      </c>
      <c r="D89" s="1">
        <v>7</v>
      </c>
      <c r="E89" s="1">
        <v>8</v>
      </c>
      <c r="F89" s="1">
        <v>6</v>
      </c>
      <c r="G89" s="1">
        <v>6</v>
      </c>
      <c r="H89" s="1">
        <v>43</v>
      </c>
      <c r="J89" s="1" t="s">
        <v>33</v>
      </c>
      <c r="K89" s="1">
        <v>482</v>
      </c>
      <c r="L89" s="1">
        <v>331</v>
      </c>
      <c r="M89" s="1">
        <v>298</v>
      </c>
      <c r="N89" s="1">
        <v>262</v>
      </c>
      <c r="O89" s="1">
        <v>239</v>
      </c>
      <c r="P89" s="1">
        <v>226</v>
      </c>
      <c r="Q89" s="1">
        <v>1838</v>
      </c>
    </row>
    <row r="90" spans="1:17" ht="11.25">
      <c r="A90" s="1" t="s">
        <v>34</v>
      </c>
      <c r="B90" s="1">
        <v>2</v>
      </c>
      <c r="C90" s="1">
        <v>2</v>
      </c>
      <c r="D90" s="1">
        <v>2</v>
      </c>
      <c r="E90" s="1">
        <v>2</v>
      </c>
      <c r="F90" s="1">
        <v>2</v>
      </c>
      <c r="G90" s="1">
        <v>2</v>
      </c>
      <c r="H90" s="1">
        <v>12</v>
      </c>
      <c r="J90" s="1" t="s">
        <v>34</v>
      </c>
      <c r="K90" s="1">
        <v>92</v>
      </c>
      <c r="L90" s="1">
        <v>87</v>
      </c>
      <c r="M90" s="1">
        <v>104</v>
      </c>
      <c r="N90" s="1">
        <v>93</v>
      </c>
      <c r="O90" s="1">
        <v>100</v>
      </c>
      <c r="P90" s="1">
        <v>94</v>
      </c>
      <c r="Q90" s="1">
        <v>570</v>
      </c>
    </row>
    <row r="91" spans="1:17" ht="11.25">
      <c r="A91" s="1" t="s">
        <v>35</v>
      </c>
      <c r="B91" s="1">
        <v>1</v>
      </c>
      <c r="C91" s="1">
        <v>2</v>
      </c>
      <c r="D91" s="1">
        <v>1</v>
      </c>
      <c r="E91" s="1">
        <v>2</v>
      </c>
      <c r="F91" s="1">
        <v>2</v>
      </c>
      <c r="G91" s="1">
        <v>2</v>
      </c>
      <c r="H91" s="1">
        <v>10</v>
      </c>
      <c r="J91" s="1" t="s">
        <v>35</v>
      </c>
      <c r="K91" s="1">
        <v>41</v>
      </c>
      <c r="L91" s="1">
        <v>95</v>
      </c>
      <c r="M91" s="1">
        <v>59</v>
      </c>
      <c r="N91" s="1">
        <v>68</v>
      </c>
      <c r="O91" s="1">
        <v>55</v>
      </c>
      <c r="P91" s="1">
        <v>49</v>
      </c>
      <c r="Q91" s="1">
        <v>367</v>
      </c>
    </row>
    <row r="92" spans="1:17" ht="11.25">
      <c r="A92" s="1" t="s">
        <v>36</v>
      </c>
      <c r="B92" s="1">
        <v>5</v>
      </c>
      <c r="C92" s="1">
        <v>6</v>
      </c>
      <c r="D92" s="1">
        <v>7</v>
      </c>
      <c r="E92" s="1">
        <v>8</v>
      </c>
      <c r="F92" s="1">
        <v>6</v>
      </c>
      <c r="G92" s="1">
        <v>5</v>
      </c>
      <c r="H92" s="1">
        <v>37</v>
      </c>
      <c r="J92" s="1" t="s">
        <v>36</v>
      </c>
      <c r="K92" s="1">
        <v>353</v>
      </c>
      <c r="L92" s="1">
        <v>385</v>
      </c>
      <c r="M92" s="1">
        <v>394</v>
      </c>
      <c r="N92" s="1">
        <v>314</v>
      </c>
      <c r="O92" s="1">
        <v>357</v>
      </c>
      <c r="P92" s="1">
        <v>236</v>
      </c>
      <c r="Q92" s="1">
        <v>2039</v>
      </c>
    </row>
    <row r="93" spans="1:17" ht="11.25">
      <c r="A93" s="1" t="s">
        <v>64</v>
      </c>
      <c r="B93" s="1">
        <v>2</v>
      </c>
      <c r="C93" s="1">
        <v>2</v>
      </c>
      <c r="D93" s="1">
        <v>2</v>
      </c>
      <c r="E93" s="1">
        <v>3</v>
      </c>
      <c r="F93" s="1">
        <v>2</v>
      </c>
      <c r="G93" s="1">
        <v>3</v>
      </c>
      <c r="H93" s="1">
        <v>14</v>
      </c>
      <c r="J93" s="1" t="s">
        <v>64</v>
      </c>
      <c r="K93" s="1">
        <v>96</v>
      </c>
      <c r="L93" s="1">
        <v>107</v>
      </c>
      <c r="M93" s="1">
        <v>92</v>
      </c>
      <c r="N93" s="1">
        <v>86</v>
      </c>
      <c r="O93" s="1">
        <v>100</v>
      </c>
      <c r="P93" s="1">
        <v>120</v>
      </c>
      <c r="Q93" s="1">
        <v>601</v>
      </c>
    </row>
    <row r="94" spans="1:17" ht="11.25">
      <c r="A94" s="1" t="s">
        <v>65</v>
      </c>
      <c r="B94" s="1">
        <v>3</v>
      </c>
      <c r="C94" s="1">
        <v>3</v>
      </c>
      <c r="D94" s="1">
        <v>3</v>
      </c>
      <c r="E94" s="1">
        <v>3</v>
      </c>
      <c r="F94" s="1">
        <v>3</v>
      </c>
      <c r="G94" s="1">
        <v>3</v>
      </c>
      <c r="H94" s="1">
        <v>18</v>
      </c>
      <c r="J94" s="1" t="s">
        <v>65</v>
      </c>
      <c r="K94" s="1">
        <v>79</v>
      </c>
      <c r="L94" s="1">
        <v>70</v>
      </c>
      <c r="M94" s="1">
        <v>66</v>
      </c>
      <c r="N94" s="1">
        <v>40</v>
      </c>
      <c r="O94" s="1">
        <v>62</v>
      </c>
      <c r="P94" s="1">
        <v>67</v>
      </c>
      <c r="Q94" s="1">
        <v>384</v>
      </c>
    </row>
    <row r="95" spans="1:17" ht="11.25">
      <c r="A95" s="1" t="s">
        <v>66</v>
      </c>
      <c r="B95" s="1">
        <v>6</v>
      </c>
      <c r="C95" s="1">
        <v>6</v>
      </c>
      <c r="D95" s="1">
        <v>8</v>
      </c>
      <c r="E95" s="1">
        <v>7</v>
      </c>
      <c r="F95" s="1">
        <v>7</v>
      </c>
      <c r="G95" s="1">
        <v>6</v>
      </c>
      <c r="H95" s="1">
        <v>40</v>
      </c>
      <c r="J95" s="1" t="s">
        <v>66</v>
      </c>
      <c r="K95" s="1">
        <v>138</v>
      </c>
      <c r="L95" s="1">
        <v>121</v>
      </c>
      <c r="M95" s="1">
        <v>136</v>
      </c>
      <c r="N95" s="1">
        <v>119</v>
      </c>
      <c r="O95" s="1">
        <v>116</v>
      </c>
      <c r="P95" s="1">
        <v>104</v>
      </c>
      <c r="Q95" s="1">
        <v>734</v>
      </c>
    </row>
    <row r="96" spans="1:17" ht="11.25">
      <c r="A96" s="1" t="s">
        <v>37</v>
      </c>
      <c r="B96" s="1">
        <v>0</v>
      </c>
      <c r="C96" s="1">
        <v>1</v>
      </c>
      <c r="D96" s="1">
        <v>2</v>
      </c>
      <c r="E96" s="1">
        <v>2</v>
      </c>
      <c r="F96" s="1">
        <v>2</v>
      </c>
      <c r="G96" s="1">
        <v>2</v>
      </c>
      <c r="H96" s="1">
        <v>9</v>
      </c>
      <c r="J96" s="1" t="s">
        <v>37</v>
      </c>
      <c r="K96" s="1">
        <v>0</v>
      </c>
      <c r="L96" s="1">
        <v>768</v>
      </c>
      <c r="M96" s="1">
        <v>827</v>
      </c>
      <c r="N96" s="1">
        <v>19</v>
      </c>
      <c r="O96" s="1">
        <v>47</v>
      </c>
      <c r="P96" s="1">
        <v>22</v>
      </c>
      <c r="Q96" s="1">
        <v>1683</v>
      </c>
    </row>
    <row r="97" spans="1:17" ht="11.25">
      <c r="A97" s="1" t="s">
        <v>38</v>
      </c>
      <c r="B97" s="1">
        <v>12</v>
      </c>
      <c r="C97" s="1">
        <v>9</v>
      </c>
      <c r="D97" s="1">
        <v>7</v>
      </c>
      <c r="E97" s="1">
        <v>6</v>
      </c>
      <c r="F97" s="1">
        <v>7</v>
      </c>
      <c r="G97" s="1">
        <v>15</v>
      </c>
      <c r="H97" s="1">
        <v>56</v>
      </c>
      <c r="J97" s="1" t="s">
        <v>38</v>
      </c>
      <c r="K97" s="1">
        <v>458</v>
      </c>
      <c r="L97" s="1">
        <v>360</v>
      </c>
      <c r="M97" s="1">
        <v>247</v>
      </c>
      <c r="N97" s="1">
        <v>221</v>
      </c>
      <c r="O97" s="1">
        <v>240</v>
      </c>
      <c r="P97" s="1">
        <v>1624</v>
      </c>
      <c r="Q97" s="1">
        <v>3150</v>
      </c>
    </row>
    <row r="98" spans="1:17" ht="11.25">
      <c r="A98" s="1" t="s">
        <v>39</v>
      </c>
      <c r="B98" s="1">
        <v>3</v>
      </c>
      <c r="C98" s="1">
        <v>5</v>
      </c>
      <c r="D98" s="1">
        <v>5</v>
      </c>
      <c r="E98" s="1">
        <v>5</v>
      </c>
      <c r="F98" s="1">
        <v>5</v>
      </c>
      <c r="G98" s="1">
        <v>3</v>
      </c>
      <c r="H98" s="1">
        <v>26</v>
      </c>
      <c r="J98" s="1" t="s">
        <v>39</v>
      </c>
      <c r="K98" s="1">
        <v>107</v>
      </c>
      <c r="L98" s="1">
        <v>167</v>
      </c>
      <c r="M98" s="1">
        <v>160</v>
      </c>
      <c r="N98" s="1">
        <v>144</v>
      </c>
      <c r="O98" s="1">
        <v>132</v>
      </c>
      <c r="P98" s="1">
        <v>90</v>
      </c>
      <c r="Q98" s="1">
        <v>800</v>
      </c>
    </row>
    <row r="99" spans="1:17" ht="11.25">
      <c r="A99" s="1" t="s">
        <v>67</v>
      </c>
      <c r="B99" s="1">
        <v>1</v>
      </c>
      <c r="C99" s="1">
        <v>3</v>
      </c>
      <c r="D99" s="1">
        <v>2</v>
      </c>
      <c r="E99" s="1">
        <v>2</v>
      </c>
      <c r="F99" s="1">
        <v>3</v>
      </c>
      <c r="G99" s="1">
        <v>5</v>
      </c>
      <c r="H99" s="1">
        <v>16</v>
      </c>
      <c r="J99" s="1" t="s">
        <v>67</v>
      </c>
      <c r="K99" s="1">
        <v>26</v>
      </c>
      <c r="L99" s="1">
        <v>52</v>
      </c>
      <c r="M99" s="1">
        <v>43</v>
      </c>
      <c r="N99" s="1">
        <v>36</v>
      </c>
      <c r="O99" s="1">
        <v>85</v>
      </c>
      <c r="P99" s="1">
        <v>166</v>
      </c>
      <c r="Q99" s="1">
        <v>408</v>
      </c>
    </row>
    <row r="100" spans="1:17" ht="11.25">
      <c r="A100" s="1" t="s">
        <v>68</v>
      </c>
      <c r="B100" s="1">
        <v>1</v>
      </c>
      <c r="C100" s="1">
        <v>1</v>
      </c>
      <c r="D100" s="1">
        <v>2</v>
      </c>
      <c r="E100" s="1">
        <v>2</v>
      </c>
      <c r="F100" s="1">
        <v>5</v>
      </c>
      <c r="G100" s="1">
        <v>6</v>
      </c>
      <c r="H100" s="1">
        <v>17</v>
      </c>
      <c r="J100" s="1" t="s">
        <v>68</v>
      </c>
      <c r="K100" s="1">
        <v>32</v>
      </c>
      <c r="L100" s="1">
        <v>26</v>
      </c>
      <c r="M100" s="1">
        <v>29</v>
      </c>
      <c r="N100" s="1">
        <v>36</v>
      </c>
      <c r="O100" s="1">
        <v>51</v>
      </c>
      <c r="P100" s="1">
        <v>87</v>
      </c>
      <c r="Q100" s="1">
        <v>261</v>
      </c>
    </row>
    <row r="101" spans="1:17" ht="11.25">
      <c r="A101" s="1" t="s">
        <v>40</v>
      </c>
      <c r="B101" s="1">
        <v>72</v>
      </c>
      <c r="C101" s="1">
        <v>73</v>
      </c>
      <c r="D101" s="1">
        <v>74</v>
      </c>
      <c r="E101" s="1">
        <v>77</v>
      </c>
      <c r="F101" s="1">
        <v>75</v>
      </c>
      <c r="G101" s="1">
        <v>80</v>
      </c>
      <c r="H101" s="1">
        <v>451</v>
      </c>
      <c r="J101" s="1" t="s">
        <v>40</v>
      </c>
      <c r="K101" s="1">
        <v>2914</v>
      </c>
      <c r="L101" s="1">
        <v>2902</v>
      </c>
      <c r="M101" s="1">
        <v>2816</v>
      </c>
      <c r="N101" s="1">
        <v>2822</v>
      </c>
      <c r="O101" s="1">
        <v>2912</v>
      </c>
      <c r="P101" s="1">
        <v>2925</v>
      </c>
      <c r="Q101" s="1">
        <v>17291</v>
      </c>
    </row>
    <row r="102" spans="1:17" ht="11.25">
      <c r="A102" s="1" t="s">
        <v>69</v>
      </c>
      <c r="B102" s="1">
        <v>9</v>
      </c>
      <c r="C102" s="1">
        <v>11</v>
      </c>
      <c r="D102" s="1">
        <v>12</v>
      </c>
      <c r="E102" s="1">
        <v>0</v>
      </c>
      <c r="F102" s="1">
        <v>0</v>
      </c>
      <c r="G102" s="1">
        <v>0</v>
      </c>
      <c r="H102" s="1">
        <v>32</v>
      </c>
      <c r="J102" s="1" t="s">
        <v>69</v>
      </c>
      <c r="K102" s="1">
        <v>219</v>
      </c>
      <c r="L102" s="1">
        <v>226</v>
      </c>
      <c r="M102" s="1">
        <v>245</v>
      </c>
      <c r="N102" s="1">
        <v>0</v>
      </c>
      <c r="O102" s="1">
        <v>0</v>
      </c>
      <c r="P102" s="1">
        <v>0</v>
      </c>
      <c r="Q102" s="1">
        <v>690</v>
      </c>
    </row>
    <row r="103" spans="1:17" ht="11.25">
      <c r="A103" s="1" t="s">
        <v>70</v>
      </c>
      <c r="B103" s="1">
        <v>0</v>
      </c>
      <c r="C103" s="1">
        <v>0</v>
      </c>
      <c r="D103" s="1">
        <v>0</v>
      </c>
      <c r="E103" s="1">
        <v>13</v>
      </c>
      <c r="F103" s="1">
        <v>11</v>
      </c>
      <c r="G103" s="1">
        <v>12</v>
      </c>
      <c r="H103" s="1">
        <v>36</v>
      </c>
      <c r="J103" s="1" t="s">
        <v>70</v>
      </c>
      <c r="K103" s="1">
        <v>0</v>
      </c>
      <c r="L103" s="1">
        <v>0</v>
      </c>
      <c r="M103" s="1">
        <v>0</v>
      </c>
      <c r="N103" s="1">
        <v>195</v>
      </c>
      <c r="O103" s="1">
        <v>226</v>
      </c>
      <c r="P103" s="1">
        <v>223</v>
      </c>
      <c r="Q103" s="1">
        <v>644</v>
      </c>
    </row>
    <row r="104" spans="1:17" ht="11.25">
      <c r="A104" s="1" t="s">
        <v>41</v>
      </c>
      <c r="B104" s="1">
        <v>36</v>
      </c>
      <c r="C104" s="1">
        <v>35</v>
      </c>
      <c r="D104" s="1">
        <v>34</v>
      </c>
      <c r="E104" s="1">
        <v>38</v>
      </c>
      <c r="F104" s="1">
        <v>36</v>
      </c>
      <c r="G104" s="1">
        <v>42</v>
      </c>
      <c r="H104" s="1">
        <v>221</v>
      </c>
      <c r="J104" s="1" t="s">
        <v>41</v>
      </c>
      <c r="K104" s="1">
        <v>1419</v>
      </c>
      <c r="L104" s="1">
        <v>1170</v>
      </c>
      <c r="M104" s="1">
        <v>1162</v>
      </c>
      <c r="N104" s="1">
        <v>1242</v>
      </c>
      <c r="O104" s="1">
        <v>1093</v>
      </c>
      <c r="P104" s="1">
        <v>1422</v>
      </c>
      <c r="Q104" s="1">
        <v>7508</v>
      </c>
    </row>
    <row r="105" spans="1:17" ht="11.25">
      <c r="A105" s="1" t="s">
        <v>71</v>
      </c>
      <c r="B105" s="1">
        <v>1</v>
      </c>
      <c r="C105" s="1">
        <v>1</v>
      </c>
      <c r="D105" s="1">
        <v>1</v>
      </c>
      <c r="E105" s="1">
        <v>1</v>
      </c>
      <c r="F105" s="1">
        <v>0</v>
      </c>
      <c r="G105" s="1">
        <v>0</v>
      </c>
      <c r="H105" s="1">
        <v>4</v>
      </c>
      <c r="J105" s="1" t="s">
        <v>71</v>
      </c>
      <c r="K105" s="1">
        <v>23</v>
      </c>
      <c r="L105" s="1">
        <v>25</v>
      </c>
      <c r="M105" s="1">
        <v>18</v>
      </c>
      <c r="N105" s="1">
        <v>15</v>
      </c>
      <c r="O105" s="1">
        <v>0</v>
      </c>
      <c r="P105" s="1">
        <v>0</v>
      </c>
      <c r="Q105" s="1">
        <v>81</v>
      </c>
    </row>
    <row r="106" spans="1:17" ht="11.25">
      <c r="A106" s="1" t="s">
        <v>42</v>
      </c>
      <c r="B106" s="1">
        <v>94</v>
      </c>
      <c r="C106" s="1">
        <v>78</v>
      </c>
      <c r="D106" s="1">
        <v>78</v>
      </c>
      <c r="E106" s="1">
        <v>85</v>
      </c>
      <c r="F106" s="1">
        <v>86</v>
      </c>
      <c r="G106" s="1">
        <v>78</v>
      </c>
      <c r="H106" s="1">
        <v>499</v>
      </c>
      <c r="J106" s="1" t="s">
        <v>42</v>
      </c>
      <c r="K106" s="1">
        <v>3094</v>
      </c>
      <c r="L106" s="1">
        <v>2354</v>
      </c>
      <c r="M106" s="1">
        <v>2240</v>
      </c>
      <c r="N106" s="1">
        <v>2150</v>
      </c>
      <c r="O106" s="1">
        <v>2728</v>
      </c>
      <c r="P106" s="1">
        <v>2970</v>
      </c>
      <c r="Q106" s="1">
        <v>15536</v>
      </c>
    </row>
    <row r="107" spans="1:17" ht="11.25">
      <c r="A107" s="1" t="s">
        <v>43</v>
      </c>
      <c r="B107" s="1">
        <v>5</v>
      </c>
      <c r="C107" s="1">
        <v>4</v>
      </c>
      <c r="D107" s="1">
        <v>4</v>
      </c>
      <c r="E107" s="1">
        <v>7</v>
      </c>
      <c r="F107" s="1">
        <v>6</v>
      </c>
      <c r="G107" s="1">
        <v>6</v>
      </c>
      <c r="H107" s="1">
        <v>32</v>
      </c>
      <c r="J107" s="1" t="s">
        <v>43</v>
      </c>
      <c r="K107" s="1">
        <v>340</v>
      </c>
      <c r="L107" s="1">
        <v>284</v>
      </c>
      <c r="M107" s="1">
        <v>233</v>
      </c>
      <c r="N107" s="1">
        <v>309</v>
      </c>
      <c r="O107" s="1">
        <v>288</v>
      </c>
      <c r="P107" s="1">
        <v>233</v>
      </c>
      <c r="Q107" s="1">
        <v>1687</v>
      </c>
    </row>
    <row r="108" spans="1:17" ht="11.25">
      <c r="A108" s="1" t="s">
        <v>72</v>
      </c>
      <c r="B108" s="1">
        <v>9</v>
      </c>
      <c r="C108" s="1">
        <v>9</v>
      </c>
      <c r="D108" s="1">
        <v>8</v>
      </c>
      <c r="E108" s="1">
        <v>9</v>
      </c>
      <c r="F108" s="1">
        <v>9</v>
      </c>
      <c r="G108" s="1">
        <v>9</v>
      </c>
      <c r="H108" s="1">
        <v>53</v>
      </c>
      <c r="J108" s="1" t="s">
        <v>72</v>
      </c>
      <c r="K108" s="1">
        <v>357</v>
      </c>
      <c r="L108" s="1">
        <v>295</v>
      </c>
      <c r="M108" s="1">
        <v>223</v>
      </c>
      <c r="N108" s="1">
        <v>205</v>
      </c>
      <c r="O108" s="1">
        <v>248</v>
      </c>
      <c r="P108" s="1">
        <v>236</v>
      </c>
      <c r="Q108" s="1">
        <v>1564</v>
      </c>
    </row>
    <row r="109" spans="1:17" ht="11.25">
      <c r="A109" s="1" t="s">
        <v>44</v>
      </c>
      <c r="B109" s="1">
        <v>4</v>
      </c>
      <c r="C109" s="1">
        <v>5</v>
      </c>
      <c r="D109" s="1">
        <v>5</v>
      </c>
      <c r="E109" s="1">
        <v>5</v>
      </c>
      <c r="F109" s="1">
        <v>5</v>
      </c>
      <c r="G109" s="1">
        <v>5</v>
      </c>
      <c r="H109" s="1">
        <v>29</v>
      </c>
      <c r="J109" s="1" t="s">
        <v>44</v>
      </c>
      <c r="K109" s="1">
        <v>230</v>
      </c>
      <c r="L109" s="1">
        <v>206</v>
      </c>
      <c r="M109" s="1">
        <v>177</v>
      </c>
      <c r="N109" s="1">
        <v>188</v>
      </c>
      <c r="O109" s="1">
        <v>205</v>
      </c>
      <c r="P109" s="1">
        <v>183</v>
      </c>
      <c r="Q109" s="1">
        <v>1189</v>
      </c>
    </row>
    <row r="110" spans="1:17" ht="11.25">
      <c r="A110" s="1" t="s">
        <v>73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3</v>
      </c>
      <c r="H110" s="1">
        <v>3</v>
      </c>
      <c r="J110" s="1" t="s">
        <v>73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60</v>
      </c>
      <c r="Q110" s="1">
        <v>60</v>
      </c>
    </row>
    <row r="111" spans="1:17" ht="11.25">
      <c r="A111" s="1" t="s">
        <v>45</v>
      </c>
      <c r="B111" s="1">
        <v>8</v>
      </c>
      <c r="C111" s="1">
        <v>9</v>
      </c>
      <c r="D111" s="1">
        <v>9</v>
      </c>
      <c r="E111" s="1">
        <v>11</v>
      </c>
      <c r="F111" s="1">
        <v>11</v>
      </c>
      <c r="G111" s="1">
        <v>10</v>
      </c>
      <c r="H111" s="1">
        <v>58</v>
      </c>
      <c r="J111" s="1" t="s">
        <v>45</v>
      </c>
      <c r="K111" s="1">
        <v>363</v>
      </c>
      <c r="L111" s="1">
        <v>397</v>
      </c>
      <c r="M111" s="1">
        <v>371</v>
      </c>
      <c r="N111" s="1">
        <v>369</v>
      </c>
      <c r="O111" s="1">
        <v>341</v>
      </c>
      <c r="P111" s="1">
        <v>303</v>
      </c>
      <c r="Q111" s="1">
        <v>2144</v>
      </c>
    </row>
    <row r="112" spans="1:17" ht="11.25">
      <c r="A112" s="1" t="s">
        <v>46</v>
      </c>
      <c r="B112" s="1">
        <v>25</v>
      </c>
      <c r="C112" s="1">
        <v>20</v>
      </c>
      <c r="D112" s="1">
        <v>20</v>
      </c>
      <c r="E112" s="1">
        <v>20</v>
      </c>
      <c r="F112" s="1">
        <v>18</v>
      </c>
      <c r="G112" s="1">
        <v>18</v>
      </c>
      <c r="H112" s="1">
        <v>121</v>
      </c>
      <c r="J112" s="1" t="s">
        <v>46</v>
      </c>
      <c r="K112" s="1">
        <v>1021</v>
      </c>
      <c r="L112" s="1">
        <v>905</v>
      </c>
      <c r="M112" s="1">
        <v>879</v>
      </c>
      <c r="N112" s="1">
        <v>805</v>
      </c>
      <c r="O112" s="1">
        <v>633</v>
      </c>
      <c r="P112" s="1">
        <v>634</v>
      </c>
      <c r="Q112" s="1">
        <v>4877</v>
      </c>
    </row>
    <row r="113" spans="1:17" ht="11.25">
      <c r="A113" s="1" t="s">
        <v>74</v>
      </c>
      <c r="B113" s="1">
        <v>2</v>
      </c>
      <c r="C113" s="1">
        <v>2</v>
      </c>
      <c r="D113" s="1">
        <v>2</v>
      </c>
      <c r="E113" s="1">
        <v>2</v>
      </c>
      <c r="F113" s="1">
        <v>3</v>
      </c>
      <c r="G113" s="1">
        <v>3</v>
      </c>
      <c r="H113" s="1">
        <v>14</v>
      </c>
      <c r="J113" s="1" t="s">
        <v>74</v>
      </c>
      <c r="K113" s="1">
        <v>144</v>
      </c>
      <c r="L113" s="1">
        <v>127</v>
      </c>
      <c r="M113" s="1">
        <v>143</v>
      </c>
      <c r="N113" s="1">
        <v>105</v>
      </c>
      <c r="O113" s="1">
        <v>129</v>
      </c>
      <c r="P113" s="1">
        <v>115</v>
      </c>
      <c r="Q113" s="1">
        <v>763</v>
      </c>
    </row>
    <row r="114" spans="1:17" ht="11.25">
      <c r="A114" s="1" t="s">
        <v>47</v>
      </c>
      <c r="B114" s="1">
        <v>11</v>
      </c>
      <c r="C114" s="1">
        <v>11</v>
      </c>
      <c r="D114" s="1">
        <v>13</v>
      </c>
      <c r="E114" s="1">
        <v>14</v>
      </c>
      <c r="F114" s="1">
        <v>13</v>
      </c>
      <c r="G114" s="1">
        <v>13</v>
      </c>
      <c r="H114" s="1">
        <v>75</v>
      </c>
      <c r="J114" s="1" t="s">
        <v>47</v>
      </c>
      <c r="K114" s="1">
        <v>506</v>
      </c>
      <c r="L114" s="1">
        <v>489</v>
      </c>
      <c r="M114" s="1">
        <v>535</v>
      </c>
      <c r="N114" s="1">
        <v>526</v>
      </c>
      <c r="O114" s="1">
        <v>533</v>
      </c>
      <c r="P114" s="1">
        <v>556</v>
      </c>
      <c r="Q114" s="1">
        <v>3145</v>
      </c>
    </row>
    <row r="115" spans="1:17" ht="11.25">
      <c r="A115" s="1" t="s">
        <v>48</v>
      </c>
      <c r="B115" s="1">
        <v>9</v>
      </c>
      <c r="C115" s="1">
        <v>9</v>
      </c>
      <c r="D115" s="1">
        <v>8</v>
      </c>
      <c r="E115" s="1">
        <v>10</v>
      </c>
      <c r="F115" s="1">
        <v>9</v>
      </c>
      <c r="G115" s="1">
        <v>10</v>
      </c>
      <c r="H115" s="1">
        <v>55</v>
      </c>
      <c r="J115" s="1" t="s">
        <v>48</v>
      </c>
      <c r="K115" s="1">
        <v>366</v>
      </c>
      <c r="L115" s="1">
        <v>327</v>
      </c>
      <c r="M115" s="1">
        <v>273</v>
      </c>
      <c r="N115" s="1">
        <v>282</v>
      </c>
      <c r="O115" s="1">
        <v>262</v>
      </c>
      <c r="P115" s="1">
        <v>307</v>
      </c>
      <c r="Q115" s="1">
        <v>1817</v>
      </c>
    </row>
    <row r="116" spans="1:17" ht="11.25">
      <c r="A116" s="1" t="s">
        <v>49</v>
      </c>
      <c r="B116" s="1">
        <v>9</v>
      </c>
      <c r="C116" s="1">
        <v>10</v>
      </c>
      <c r="D116" s="1">
        <v>10</v>
      </c>
      <c r="E116" s="1">
        <v>10</v>
      </c>
      <c r="F116" s="1">
        <v>0</v>
      </c>
      <c r="G116" s="1">
        <v>0</v>
      </c>
      <c r="H116" s="1">
        <v>39</v>
      </c>
      <c r="J116" s="1" t="s">
        <v>49</v>
      </c>
      <c r="K116" s="1">
        <v>318</v>
      </c>
      <c r="L116" s="1">
        <v>376</v>
      </c>
      <c r="M116" s="1">
        <v>371</v>
      </c>
      <c r="N116" s="1">
        <v>335</v>
      </c>
      <c r="O116" s="1">
        <v>0</v>
      </c>
      <c r="P116" s="1">
        <v>0</v>
      </c>
      <c r="Q116" s="1">
        <v>1400</v>
      </c>
    </row>
    <row r="117" spans="1:17" ht="11.25">
      <c r="A117" s="1" t="s">
        <v>75</v>
      </c>
      <c r="B117" s="1">
        <v>4</v>
      </c>
      <c r="C117" s="1">
        <v>4</v>
      </c>
      <c r="D117" s="1">
        <v>4</v>
      </c>
      <c r="E117" s="1">
        <v>6</v>
      </c>
      <c r="F117" s="1">
        <v>6</v>
      </c>
      <c r="G117" s="1">
        <v>6</v>
      </c>
      <c r="H117" s="1">
        <v>30</v>
      </c>
      <c r="J117" s="1" t="s">
        <v>75</v>
      </c>
      <c r="K117" s="1">
        <v>138</v>
      </c>
      <c r="L117" s="1">
        <v>122</v>
      </c>
      <c r="M117" s="1">
        <v>153</v>
      </c>
      <c r="N117" s="1">
        <v>160</v>
      </c>
      <c r="O117" s="1">
        <v>153</v>
      </c>
      <c r="P117" s="1">
        <v>159</v>
      </c>
      <c r="Q117" s="1">
        <v>885</v>
      </c>
    </row>
    <row r="118" spans="1:17" ht="11.25">
      <c r="A118" s="1" t="s">
        <v>76</v>
      </c>
      <c r="B118" s="1">
        <v>10</v>
      </c>
      <c r="C118" s="1">
        <v>10</v>
      </c>
      <c r="D118" s="1">
        <v>10</v>
      </c>
      <c r="E118" s="1">
        <v>10</v>
      </c>
      <c r="F118" s="1">
        <v>10</v>
      </c>
      <c r="G118" s="1">
        <v>10</v>
      </c>
      <c r="H118" s="1">
        <v>60</v>
      </c>
      <c r="J118" s="1" t="s">
        <v>76</v>
      </c>
      <c r="K118" s="1">
        <v>296</v>
      </c>
      <c r="L118" s="1">
        <v>266</v>
      </c>
      <c r="M118" s="1">
        <v>222</v>
      </c>
      <c r="N118" s="1">
        <v>187</v>
      </c>
      <c r="O118" s="1">
        <v>194</v>
      </c>
      <c r="P118" s="1">
        <v>208</v>
      </c>
      <c r="Q118" s="1">
        <v>1373</v>
      </c>
    </row>
    <row r="119" spans="1:17" ht="11.25">
      <c r="A119" s="1" t="s">
        <v>77</v>
      </c>
      <c r="B119" s="1">
        <v>4</v>
      </c>
      <c r="C119" s="1">
        <v>3</v>
      </c>
      <c r="D119" s="1">
        <v>3</v>
      </c>
      <c r="E119" s="1">
        <v>3</v>
      </c>
      <c r="F119" s="1">
        <v>6</v>
      </c>
      <c r="G119" s="1">
        <v>7</v>
      </c>
      <c r="H119" s="1">
        <v>26</v>
      </c>
      <c r="J119" s="1" t="s">
        <v>77</v>
      </c>
      <c r="K119" s="1">
        <v>196</v>
      </c>
      <c r="L119" s="1">
        <v>163</v>
      </c>
      <c r="M119" s="1">
        <v>146</v>
      </c>
      <c r="N119" s="1">
        <v>138</v>
      </c>
      <c r="O119" s="1">
        <v>121</v>
      </c>
      <c r="P119" s="1">
        <v>153</v>
      </c>
      <c r="Q119" s="1">
        <v>917</v>
      </c>
    </row>
    <row r="120" spans="1:17" ht="11.25">
      <c r="A120" s="1" t="s">
        <v>52</v>
      </c>
      <c r="B120" s="1">
        <v>845</v>
      </c>
      <c r="C120" s="1">
        <v>825</v>
      </c>
      <c r="D120" s="1">
        <v>838</v>
      </c>
      <c r="E120" s="1">
        <v>873</v>
      </c>
      <c r="F120" s="1">
        <v>880</v>
      </c>
      <c r="G120" s="1">
        <v>892</v>
      </c>
      <c r="H120" s="1">
        <v>5153</v>
      </c>
      <c r="J120" s="1" t="s">
        <v>52</v>
      </c>
      <c r="K120" s="1">
        <v>31602</v>
      </c>
      <c r="L120" s="1">
        <v>30828</v>
      </c>
      <c r="M120" s="1">
        <v>29264</v>
      </c>
      <c r="N120" s="1">
        <v>27552</v>
      </c>
      <c r="O120" s="1">
        <v>29009</v>
      </c>
      <c r="P120" s="1">
        <v>31431</v>
      </c>
      <c r="Q120" s="1">
        <v>179686</v>
      </c>
    </row>
    <row r="121" spans="1:17" ht="11.25">
      <c r="A121" s="2" t="s">
        <v>112</v>
      </c>
      <c r="B121" s="2"/>
      <c r="C121" s="2"/>
      <c r="D121" s="2"/>
      <c r="E121" s="2"/>
      <c r="F121" s="2"/>
      <c r="G121" s="2"/>
      <c r="H121" s="2"/>
      <c r="J121" s="2" t="s">
        <v>112</v>
      </c>
      <c r="K121" s="2"/>
      <c r="L121" s="2"/>
      <c r="M121" s="2"/>
      <c r="N121" s="2"/>
      <c r="O121" s="2"/>
      <c r="P121" s="2"/>
      <c r="Q121" s="2"/>
    </row>
    <row r="122" spans="1:17" ht="11.25">
      <c r="A122" s="2" t="s">
        <v>109</v>
      </c>
      <c r="B122" s="2"/>
      <c r="C122" s="2"/>
      <c r="D122" s="2"/>
      <c r="E122" s="2"/>
      <c r="F122" s="2"/>
      <c r="G122" s="2"/>
      <c r="H122" s="2"/>
      <c r="J122" s="2" t="s">
        <v>110</v>
      </c>
      <c r="K122" s="2"/>
      <c r="L122" s="2"/>
      <c r="M122" s="2"/>
      <c r="N122" s="2"/>
      <c r="O122" s="2"/>
      <c r="P122" s="2"/>
      <c r="Q122" s="2"/>
    </row>
    <row r="123" spans="1:17" ht="11.25">
      <c r="A123" s="1" t="s">
        <v>0</v>
      </c>
      <c r="B123" s="1">
        <v>2002</v>
      </c>
      <c r="C123" s="1">
        <v>2003</v>
      </c>
      <c r="D123" s="1">
        <v>2004</v>
      </c>
      <c r="E123" s="1">
        <v>2005</v>
      </c>
      <c r="F123" s="1">
        <v>2006</v>
      </c>
      <c r="G123" s="1">
        <v>2007</v>
      </c>
      <c r="H123" s="1" t="s">
        <v>1</v>
      </c>
      <c r="J123" s="1" t="s">
        <v>0</v>
      </c>
      <c r="K123" s="1">
        <v>2002</v>
      </c>
      <c r="L123" s="1">
        <v>2003</v>
      </c>
      <c r="M123" s="1">
        <v>2004</v>
      </c>
      <c r="N123" s="1">
        <v>2005</v>
      </c>
      <c r="O123" s="1">
        <v>2006</v>
      </c>
      <c r="P123" s="1">
        <v>2007</v>
      </c>
      <c r="Q123" s="1" t="s">
        <v>1</v>
      </c>
    </row>
    <row r="124" spans="1:17" ht="11.25">
      <c r="A124" s="1" t="s">
        <v>78</v>
      </c>
      <c r="B124" s="1">
        <v>5</v>
      </c>
      <c r="C124" s="1">
        <v>7</v>
      </c>
      <c r="D124" s="1">
        <v>5</v>
      </c>
      <c r="E124" s="1">
        <v>9</v>
      </c>
      <c r="F124" s="1">
        <v>11</v>
      </c>
      <c r="G124" s="1">
        <v>10</v>
      </c>
      <c r="H124" s="1">
        <v>47</v>
      </c>
      <c r="J124" s="1" t="s">
        <v>78</v>
      </c>
      <c r="K124" s="1">
        <v>170</v>
      </c>
      <c r="L124" s="1">
        <v>230</v>
      </c>
      <c r="M124" s="1">
        <v>175</v>
      </c>
      <c r="N124" s="1">
        <v>238</v>
      </c>
      <c r="O124" s="1">
        <v>374</v>
      </c>
      <c r="P124" s="1">
        <v>364</v>
      </c>
      <c r="Q124" s="1">
        <v>1551</v>
      </c>
    </row>
    <row r="125" spans="1:17" ht="11.25">
      <c r="A125" s="1" t="s">
        <v>3</v>
      </c>
      <c r="B125" s="1">
        <v>13</v>
      </c>
      <c r="C125" s="1">
        <v>13</v>
      </c>
      <c r="D125" s="1">
        <v>13</v>
      </c>
      <c r="E125" s="1">
        <v>14</v>
      </c>
      <c r="F125" s="1">
        <v>14</v>
      </c>
      <c r="G125" s="1">
        <v>12</v>
      </c>
      <c r="H125" s="1">
        <v>79</v>
      </c>
      <c r="J125" s="1" t="s">
        <v>3</v>
      </c>
      <c r="K125" s="1">
        <v>422</v>
      </c>
      <c r="L125" s="1">
        <v>462</v>
      </c>
      <c r="M125" s="1">
        <v>482</v>
      </c>
      <c r="N125" s="1">
        <v>401</v>
      </c>
      <c r="O125" s="1">
        <v>410</v>
      </c>
      <c r="P125" s="1">
        <v>345</v>
      </c>
      <c r="Q125" s="1">
        <v>2522</v>
      </c>
    </row>
    <row r="126" spans="1:17" ht="11.25">
      <c r="A126" s="1" t="s">
        <v>5</v>
      </c>
      <c r="B126" s="1">
        <v>10</v>
      </c>
      <c r="C126" s="1">
        <v>9</v>
      </c>
      <c r="D126" s="1">
        <v>9</v>
      </c>
      <c r="E126" s="1">
        <v>9</v>
      </c>
      <c r="F126" s="1">
        <v>10</v>
      </c>
      <c r="G126" s="1">
        <v>10</v>
      </c>
      <c r="H126" s="1">
        <v>57</v>
      </c>
      <c r="J126" s="1" t="s">
        <v>5</v>
      </c>
      <c r="K126" s="1">
        <v>296</v>
      </c>
      <c r="L126" s="1">
        <v>290</v>
      </c>
      <c r="M126" s="1">
        <v>256</v>
      </c>
      <c r="N126" s="1">
        <v>233</v>
      </c>
      <c r="O126" s="1">
        <v>226</v>
      </c>
      <c r="P126" s="1">
        <v>247</v>
      </c>
      <c r="Q126" s="1">
        <v>1548</v>
      </c>
    </row>
    <row r="127" spans="1:17" ht="11.25">
      <c r="A127" s="1" t="s">
        <v>6</v>
      </c>
      <c r="B127" s="1">
        <v>18</v>
      </c>
      <c r="C127" s="1">
        <v>19</v>
      </c>
      <c r="D127" s="1">
        <v>18</v>
      </c>
      <c r="E127" s="1">
        <v>18</v>
      </c>
      <c r="F127" s="1">
        <v>19</v>
      </c>
      <c r="G127" s="1">
        <v>17</v>
      </c>
      <c r="H127" s="1">
        <v>109</v>
      </c>
      <c r="J127" s="1" t="s">
        <v>6</v>
      </c>
      <c r="K127" s="1">
        <v>581</v>
      </c>
      <c r="L127" s="1">
        <v>557</v>
      </c>
      <c r="M127" s="1">
        <v>517</v>
      </c>
      <c r="N127" s="1">
        <v>449</v>
      </c>
      <c r="O127" s="1">
        <v>523</v>
      </c>
      <c r="P127" s="1">
        <v>461</v>
      </c>
      <c r="Q127" s="1">
        <v>3088</v>
      </c>
    </row>
    <row r="128" spans="1:17" ht="11.25">
      <c r="A128" s="1" t="s">
        <v>7</v>
      </c>
      <c r="B128" s="1">
        <v>1</v>
      </c>
      <c r="C128" s="1">
        <v>2</v>
      </c>
      <c r="D128" s="1">
        <v>2</v>
      </c>
      <c r="E128" s="1">
        <v>2</v>
      </c>
      <c r="F128" s="1">
        <v>1</v>
      </c>
      <c r="G128" s="1">
        <v>2</v>
      </c>
      <c r="H128" s="1">
        <v>10</v>
      </c>
      <c r="J128" s="1" t="s">
        <v>7</v>
      </c>
      <c r="K128" s="1">
        <v>21</v>
      </c>
      <c r="L128" s="1">
        <v>40</v>
      </c>
      <c r="M128" s="1">
        <v>44</v>
      </c>
      <c r="N128" s="1">
        <v>58</v>
      </c>
      <c r="O128" s="1">
        <v>41</v>
      </c>
      <c r="P128" s="1">
        <v>68</v>
      </c>
      <c r="Q128" s="1">
        <v>272</v>
      </c>
    </row>
    <row r="129" spans="1:17" ht="11.25">
      <c r="A129" s="1" t="s">
        <v>8</v>
      </c>
      <c r="B129" s="1">
        <v>4</v>
      </c>
      <c r="C129" s="1">
        <v>3</v>
      </c>
      <c r="D129" s="1">
        <v>4</v>
      </c>
      <c r="E129" s="1">
        <v>4</v>
      </c>
      <c r="F129" s="1">
        <v>3</v>
      </c>
      <c r="G129" s="1">
        <v>3</v>
      </c>
      <c r="H129" s="1">
        <v>21</v>
      </c>
      <c r="J129" s="1" t="s">
        <v>8</v>
      </c>
      <c r="K129" s="1">
        <v>89</v>
      </c>
      <c r="L129" s="1">
        <v>110</v>
      </c>
      <c r="M129" s="1">
        <v>109</v>
      </c>
      <c r="N129" s="1">
        <v>97</v>
      </c>
      <c r="O129" s="1">
        <v>68</v>
      </c>
      <c r="P129" s="1">
        <v>49</v>
      </c>
      <c r="Q129" s="1">
        <v>522</v>
      </c>
    </row>
    <row r="130" spans="1:17" ht="11.25">
      <c r="A130" s="1" t="s">
        <v>12</v>
      </c>
      <c r="B130" s="1">
        <v>17</v>
      </c>
      <c r="C130" s="1">
        <v>18</v>
      </c>
      <c r="D130" s="1">
        <v>20</v>
      </c>
      <c r="E130" s="1">
        <v>32</v>
      </c>
      <c r="F130" s="1">
        <v>31</v>
      </c>
      <c r="G130" s="1">
        <v>30</v>
      </c>
      <c r="H130" s="1">
        <v>148</v>
      </c>
      <c r="J130" s="1" t="s">
        <v>12</v>
      </c>
      <c r="K130" s="1">
        <v>727</v>
      </c>
      <c r="L130" s="1">
        <v>895</v>
      </c>
      <c r="M130" s="1">
        <v>952</v>
      </c>
      <c r="N130" s="1">
        <v>1273</v>
      </c>
      <c r="O130" s="1">
        <v>1264</v>
      </c>
      <c r="P130" s="1">
        <v>1137</v>
      </c>
      <c r="Q130" s="1">
        <v>6248</v>
      </c>
    </row>
    <row r="131" spans="1:17" ht="11.25">
      <c r="A131" s="1" t="s">
        <v>13</v>
      </c>
      <c r="B131" s="1">
        <v>9</v>
      </c>
      <c r="C131" s="1">
        <v>12</v>
      </c>
      <c r="D131" s="1">
        <v>14</v>
      </c>
      <c r="E131" s="1">
        <v>10</v>
      </c>
      <c r="F131" s="1">
        <v>10</v>
      </c>
      <c r="G131" s="1">
        <v>10</v>
      </c>
      <c r="H131" s="1">
        <v>65</v>
      </c>
      <c r="J131" s="1" t="s">
        <v>13</v>
      </c>
      <c r="K131" s="1">
        <v>243</v>
      </c>
      <c r="L131" s="1">
        <v>258</v>
      </c>
      <c r="M131" s="1">
        <v>246</v>
      </c>
      <c r="N131" s="1">
        <v>245</v>
      </c>
      <c r="O131" s="1">
        <v>314</v>
      </c>
      <c r="P131" s="1">
        <v>297</v>
      </c>
      <c r="Q131" s="1">
        <v>1603</v>
      </c>
    </row>
    <row r="132" spans="1:17" ht="11.25">
      <c r="A132" s="1" t="s">
        <v>79</v>
      </c>
      <c r="B132" s="1">
        <v>42</v>
      </c>
      <c r="C132" s="1">
        <v>39</v>
      </c>
      <c r="D132" s="1">
        <v>37</v>
      </c>
      <c r="E132" s="1">
        <v>42</v>
      </c>
      <c r="F132" s="1">
        <v>40</v>
      </c>
      <c r="G132" s="1">
        <v>37</v>
      </c>
      <c r="H132" s="1">
        <v>237</v>
      </c>
      <c r="J132" s="1" t="s">
        <v>79</v>
      </c>
      <c r="K132" s="1">
        <v>1574</v>
      </c>
      <c r="L132" s="1">
        <v>1392</v>
      </c>
      <c r="M132" s="1">
        <v>1220</v>
      </c>
      <c r="N132" s="1">
        <v>1188</v>
      </c>
      <c r="O132" s="1">
        <v>1284</v>
      </c>
      <c r="P132" s="1">
        <v>1038</v>
      </c>
      <c r="Q132" s="1">
        <v>7696</v>
      </c>
    </row>
    <row r="133" spans="1:17" ht="11.25">
      <c r="A133" s="1" t="s">
        <v>14</v>
      </c>
      <c r="B133" s="1">
        <v>7</v>
      </c>
      <c r="C133" s="1">
        <v>5</v>
      </c>
      <c r="D133" s="1">
        <v>5</v>
      </c>
      <c r="E133" s="1">
        <v>7</v>
      </c>
      <c r="F133" s="1">
        <v>7</v>
      </c>
      <c r="G133" s="1">
        <v>8</v>
      </c>
      <c r="H133" s="1">
        <v>39</v>
      </c>
      <c r="J133" s="1" t="s">
        <v>14</v>
      </c>
      <c r="K133" s="1">
        <v>204</v>
      </c>
      <c r="L133" s="1">
        <v>260</v>
      </c>
      <c r="M133" s="1">
        <v>223</v>
      </c>
      <c r="N133" s="1">
        <v>243</v>
      </c>
      <c r="O133" s="1">
        <v>246</v>
      </c>
      <c r="P133" s="1">
        <v>234</v>
      </c>
      <c r="Q133" s="1">
        <v>1410</v>
      </c>
    </row>
    <row r="134" spans="1:17" ht="11.25">
      <c r="A134" s="1" t="s">
        <v>15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1</v>
      </c>
      <c r="H134" s="1">
        <v>1</v>
      </c>
      <c r="J134" s="1" t="s">
        <v>15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50</v>
      </c>
      <c r="Q134" s="1">
        <v>50</v>
      </c>
    </row>
    <row r="135" spans="1:17" ht="11.25">
      <c r="A135" s="1" t="s">
        <v>16</v>
      </c>
      <c r="B135" s="1">
        <v>28</v>
      </c>
      <c r="C135" s="1">
        <v>10</v>
      </c>
      <c r="D135" s="1">
        <v>9</v>
      </c>
      <c r="E135" s="1">
        <v>9</v>
      </c>
      <c r="F135" s="1">
        <v>13</v>
      </c>
      <c r="G135" s="1">
        <v>13</v>
      </c>
      <c r="H135" s="1">
        <v>82</v>
      </c>
      <c r="J135" s="1" t="s">
        <v>16</v>
      </c>
      <c r="K135" s="1">
        <v>515</v>
      </c>
      <c r="L135" s="1">
        <v>331</v>
      </c>
      <c r="M135" s="1">
        <v>298</v>
      </c>
      <c r="N135" s="1">
        <v>259</v>
      </c>
      <c r="O135" s="1">
        <v>349</v>
      </c>
      <c r="P135" s="1">
        <v>307</v>
      </c>
      <c r="Q135" s="1">
        <v>2059</v>
      </c>
    </row>
    <row r="136" spans="1:17" ht="11.25">
      <c r="A136" s="1" t="s">
        <v>80</v>
      </c>
      <c r="B136" s="1">
        <v>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1</v>
      </c>
      <c r="J136" s="1" t="s">
        <v>80</v>
      </c>
      <c r="K136" s="1">
        <v>24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24</v>
      </c>
    </row>
    <row r="137" spans="1:17" ht="11.25">
      <c r="A137" s="1" t="s">
        <v>17</v>
      </c>
      <c r="B137" s="1">
        <v>0</v>
      </c>
      <c r="C137" s="1">
        <v>0</v>
      </c>
      <c r="D137" s="1">
        <v>0</v>
      </c>
      <c r="E137" s="1">
        <v>0</v>
      </c>
      <c r="F137" s="1">
        <v>13</v>
      </c>
      <c r="G137" s="1">
        <v>12</v>
      </c>
      <c r="H137" s="1">
        <v>25</v>
      </c>
      <c r="J137" s="1" t="s">
        <v>17</v>
      </c>
      <c r="K137" s="1">
        <v>0</v>
      </c>
      <c r="L137" s="1">
        <v>0</v>
      </c>
      <c r="M137" s="1">
        <v>0</v>
      </c>
      <c r="N137" s="1">
        <v>0</v>
      </c>
      <c r="O137" s="1">
        <v>444</v>
      </c>
      <c r="P137" s="1">
        <v>431</v>
      </c>
      <c r="Q137" s="1">
        <v>875</v>
      </c>
    </row>
    <row r="138" spans="1:17" ht="11.25">
      <c r="A138" s="1" t="s">
        <v>18</v>
      </c>
      <c r="B138" s="1">
        <v>3</v>
      </c>
      <c r="C138" s="1">
        <v>1</v>
      </c>
      <c r="D138" s="1">
        <v>1</v>
      </c>
      <c r="E138" s="1">
        <v>2</v>
      </c>
      <c r="F138" s="1">
        <v>2</v>
      </c>
      <c r="G138" s="1">
        <v>2</v>
      </c>
      <c r="H138" s="1">
        <v>11</v>
      </c>
      <c r="J138" s="1" t="s">
        <v>18</v>
      </c>
      <c r="K138" s="1">
        <v>32</v>
      </c>
      <c r="L138" s="1">
        <v>25</v>
      </c>
      <c r="M138" s="1">
        <v>25</v>
      </c>
      <c r="N138" s="1">
        <v>51</v>
      </c>
      <c r="O138" s="1">
        <v>52</v>
      </c>
      <c r="P138" s="1">
        <v>57</v>
      </c>
      <c r="Q138" s="1">
        <v>242</v>
      </c>
    </row>
    <row r="139" spans="1:17" ht="11.25">
      <c r="A139" s="1" t="s">
        <v>81</v>
      </c>
      <c r="B139" s="1">
        <v>9</v>
      </c>
      <c r="C139" s="1">
        <v>9</v>
      </c>
      <c r="D139" s="1">
        <v>11</v>
      </c>
      <c r="E139" s="1">
        <v>10</v>
      </c>
      <c r="F139" s="1">
        <v>6</v>
      </c>
      <c r="G139" s="1">
        <v>6</v>
      </c>
      <c r="H139" s="1">
        <v>51</v>
      </c>
      <c r="J139" s="1" t="s">
        <v>81</v>
      </c>
      <c r="K139" s="1">
        <v>731</v>
      </c>
      <c r="L139" s="1">
        <v>858</v>
      </c>
      <c r="M139" s="1">
        <v>724</v>
      </c>
      <c r="N139" s="1">
        <v>705</v>
      </c>
      <c r="O139" s="1">
        <v>528</v>
      </c>
      <c r="P139" s="1">
        <v>512</v>
      </c>
      <c r="Q139" s="1">
        <v>4058</v>
      </c>
    </row>
    <row r="140" spans="1:17" ht="11.25">
      <c r="A140" s="1" t="s">
        <v>19</v>
      </c>
      <c r="B140" s="1">
        <v>0</v>
      </c>
      <c r="C140" s="1">
        <v>0</v>
      </c>
      <c r="D140" s="1">
        <v>6</v>
      </c>
      <c r="E140" s="1">
        <v>6</v>
      </c>
      <c r="F140" s="1">
        <v>7</v>
      </c>
      <c r="G140" s="1">
        <v>9</v>
      </c>
      <c r="H140" s="1">
        <v>28</v>
      </c>
      <c r="J140" s="1" t="s">
        <v>19</v>
      </c>
      <c r="K140" s="1">
        <v>0</v>
      </c>
      <c r="L140" s="1">
        <v>0</v>
      </c>
      <c r="M140" s="1">
        <v>178</v>
      </c>
      <c r="N140" s="1">
        <v>147</v>
      </c>
      <c r="O140" s="1">
        <v>201</v>
      </c>
      <c r="P140" s="1">
        <v>171</v>
      </c>
      <c r="Q140" s="1">
        <v>697</v>
      </c>
    </row>
    <row r="141" spans="1:17" ht="11.25">
      <c r="A141" s="1" t="s">
        <v>20</v>
      </c>
      <c r="B141" s="1">
        <v>2</v>
      </c>
      <c r="C141" s="1">
        <v>1</v>
      </c>
      <c r="D141" s="1">
        <v>0</v>
      </c>
      <c r="E141" s="1">
        <v>0</v>
      </c>
      <c r="F141" s="1">
        <v>0</v>
      </c>
      <c r="G141" s="1">
        <v>0</v>
      </c>
      <c r="H141" s="1">
        <v>3</v>
      </c>
      <c r="J141" s="1" t="s">
        <v>20</v>
      </c>
      <c r="K141" s="1">
        <v>79</v>
      </c>
      <c r="L141" s="1">
        <v>22</v>
      </c>
      <c r="M141" s="1">
        <v>0</v>
      </c>
      <c r="N141" s="1">
        <v>0</v>
      </c>
      <c r="O141" s="1">
        <v>0</v>
      </c>
      <c r="P141" s="1">
        <v>0</v>
      </c>
      <c r="Q141" s="1">
        <v>101</v>
      </c>
    </row>
    <row r="142" spans="1:17" ht="11.25">
      <c r="A142" s="1" t="s">
        <v>23</v>
      </c>
      <c r="B142" s="1">
        <v>4</v>
      </c>
      <c r="C142" s="1">
        <v>2</v>
      </c>
      <c r="D142" s="1">
        <v>2</v>
      </c>
      <c r="E142" s="1">
        <v>2</v>
      </c>
      <c r="F142" s="1">
        <v>3</v>
      </c>
      <c r="G142" s="1">
        <v>2</v>
      </c>
      <c r="H142" s="1">
        <v>15</v>
      </c>
      <c r="J142" s="1" t="s">
        <v>23</v>
      </c>
      <c r="K142" s="1">
        <v>110</v>
      </c>
      <c r="L142" s="1">
        <v>70</v>
      </c>
      <c r="M142" s="1">
        <v>54</v>
      </c>
      <c r="N142" s="1">
        <v>61</v>
      </c>
      <c r="O142" s="1">
        <v>70</v>
      </c>
      <c r="P142" s="1">
        <v>66</v>
      </c>
      <c r="Q142" s="1">
        <v>431</v>
      </c>
    </row>
    <row r="143" spans="1:17" ht="11.25">
      <c r="A143" s="1" t="s">
        <v>24</v>
      </c>
      <c r="B143" s="1">
        <v>0</v>
      </c>
      <c r="C143" s="1">
        <v>0</v>
      </c>
      <c r="D143" s="1">
        <v>0</v>
      </c>
      <c r="E143" s="1">
        <v>1</v>
      </c>
      <c r="F143" s="1">
        <v>1</v>
      </c>
      <c r="G143" s="1">
        <v>1</v>
      </c>
      <c r="H143" s="1">
        <v>3</v>
      </c>
      <c r="J143" s="1" t="s">
        <v>24</v>
      </c>
      <c r="K143" s="1">
        <v>0</v>
      </c>
      <c r="L143" s="1">
        <v>0</v>
      </c>
      <c r="M143" s="1">
        <v>0</v>
      </c>
      <c r="N143" s="1">
        <v>15</v>
      </c>
      <c r="O143" s="1">
        <v>12</v>
      </c>
      <c r="P143" s="1">
        <v>11</v>
      </c>
      <c r="Q143" s="1">
        <v>38</v>
      </c>
    </row>
    <row r="144" spans="1:17" ht="11.25">
      <c r="A144" s="1" t="s">
        <v>82</v>
      </c>
      <c r="B144" s="1">
        <v>1</v>
      </c>
      <c r="C144" s="1">
        <v>1</v>
      </c>
      <c r="D144" s="1">
        <v>1</v>
      </c>
      <c r="E144" s="1">
        <v>7</v>
      </c>
      <c r="F144" s="1">
        <v>2</v>
      </c>
      <c r="G144" s="1">
        <v>0</v>
      </c>
      <c r="H144" s="1">
        <v>12</v>
      </c>
      <c r="J144" s="1" t="s">
        <v>82</v>
      </c>
      <c r="K144" s="1">
        <v>36</v>
      </c>
      <c r="L144" s="1">
        <v>37</v>
      </c>
      <c r="M144" s="1">
        <v>70</v>
      </c>
      <c r="N144" s="1">
        <v>49</v>
      </c>
      <c r="O144" s="1">
        <v>47</v>
      </c>
      <c r="P144" s="1">
        <v>0</v>
      </c>
      <c r="Q144" s="1">
        <v>239</v>
      </c>
    </row>
    <row r="145" spans="1:17" ht="11.25">
      <c r="A145" s="1" t="s">
        <v>83</v>
      </c>
      <c r="B145" s="1">
        <v>2</v>
      </c>
      <c r="C145" s="1">
        <v>2</v>
      </c>
      <c r="D145" s="1">
        <v>2</v>
      </c>
      <c r="E145" s="1">
        <v>2</v>
      </c>
      <c r="F145" s="1">
        <v>3</v>
      </c>
      <c r="G145" s="1">
        <v>3</v>
      </c>
      <c r="H145" s="1">
        <v>14</v>
      </c>
      <c r="J145" s="1" t="s">
        <v>83</v>
      </c>
      <c r="K145" s="1">
        <v>89</v>
      </c>
      <c r="L145" s="1">
        <v>83</v>
      </c>
      <c r="M145" s="1">
        <v>71</v>
      </c>
      <c r="N145" s="1">
        <v>73</v>
      </c>
      <c r="O145" s="1">
        <v>86</v>
      </c>
      <c r="P145" s="1">
        <v>83</v>
      </c>
      <c r="Q145" s="1">
        <v>485</v>
      </c>
    </row>
    <row r="146" spans="1:17" ht="11.25">
      <c r="A146" s="1" t="s">
        <v>25</v>
      </c>
      <c r="B146" s="1">
        <v>44</v>
      </c>
      <c r="C146" s="1">
        <v>41</v>
      </c>
      <c r="D146" s="1">
        <v>41</v>
      </c>
      <c r="E146" s="1">
        <v>44</v>
      </c>
      <c r="F146" s="1">
        <v>40</v>
      </c>
      <c r="G146" s="1">
        <v>38</v>
      </c>
      <c r="H146" s="1">
        <v>248</v>
      </c>
      <c r="J146" s="1" t="s">
        <v>25</v>
      </c>
      <c r="K146" s="1">
        <v>1284</v>
      </c>
      <c r="L146" s="1">
        <v>1402</v>
      </c>
      <c r="M146" s="1">
        <v>1196</v>
      </c>
      <c r="N146" s="1">
        <v>1229</v>
      </c>
      <c r="O146" s="1">
        <v>1171</v>
      </c>
      <c r="P146" s="1">
        <v>980</v>
      </c>
      <c r="Q146" s="1">
        <v>7262</v>
      </c>
    </row>
    <row r="147" spans="1:17" ht="11.25">
      <c r="A147" s="1" t="s">
        <v>84</v>
      </c>
      <c r="B147" s="1">
        <v>0</v>
      </c>
      <c r="C147" s="1">
        <v>0</v>
      </c>
      <c r="D147" s="1">
        <v>0</v>
      </c>
      <c r="E147" s="1">
        <v>0</v>
      </c>
      <c r="F147" s="1">
        <v>1</v>
      </c>
      <c r="G147" s="1">
        <v>12</v>
      </c>
      <c r="H147" s="1">
        <v>13</v>
      </c>
      <c r="J147" s="1" t="s">
        <v>84</v>
      </c>
      <c r="K147" s="1">
        <v>0</v>
      </c>
      <c r="L147" s="1">
        <v>0</v>
      </c>
      <c r="M147" s="1">
        <v>0</v>
      </c>
      <c r="N147" s="1">
        <v>0</v>
      </c>
      <c r="O147" s="1">
        <v>18</v>
      </c>
      <c r="P147" s="1">
        <v>216</v>
      </c>
      <c r="Q147" s="1">
        <v>234</v>
      </c>
    </row>
    <row r="148" spans="1:17" ht="11.25">
      <c r="A148" s="1" t="s">
        <v>85</v>
      </c>
      <c r="B148" s="1">
        <v>5</v>
      </c>
      <c r="C148" s="1">
        <v>3</v>
      </c>
      <c r="D148" s="1">
        <v>3</v>
      </c>
      <c r="E148" s="1">
        <v>2</v>
      </c>
      <c r="F148" s="1">
        <v>4</v>
      </c>
      <c r="G148" s="1">
        <v>1</v>
      </c>
      <c r="H148" s="1">
        <v>18</v>
      </c>
      <c r="J148" s="1" t="s">
        <v>85</v>
      </c>
      <c r="K148" s="1">
        <v>133</v>
      </c>
      <c r="L148" s="1">
        <v>104</v>
      </c>
      <c r="M148" s="1">
        <v>84</v>
      </c>
      <c r="N148" s="1">
        <v>20</v>
      </c>
      <c r="O148" s="1">
        <v>61</v>
      </c>
      <c r="P148" s="1">
        <v>18</v>
      </c>
      <c r="Q148" s="1">
        <v>420</v>
      </c>
    </row>
    <row r="149" spans="1:17" ht="11.25">
      <c r="A149" s="1" t="s">
        <v>26</v>
      </c>
      <c r="B149" s="1">
        <v>14</v>
      </c>
      <c r="C149" s="1">
        <v>15</v>
      </c>
      <c r="D149" s="1">
        <v>16</v>
      </c>
      <c r="E149" s="1">
        <v>18</v>
      </c>
      <c r="F149" s="1">
        <v>21</v>
      </c>
      <c r="G149" s="1">
        <v>17</v>
      </c>
      <c r="H149" s="1">
        <v>101</v>
      </c>
      <c r="J149" s="1" t="s">
        <v>26</v>
      </c>
      <c r="K149" s="1">
        <v>395</v>
      </c>
      <c r="L149" s="1">
        <v>420</v>
      </c>
      <c r="M149" s="1">
        <v>365</v>
      </c>
      <c r="N149" s="1">
        <v>405</v>
      </c>
      <c r="O149" s="1">
        <v>565</v>
      </c>
      <c r="P149" s="1">
        <v>328</v>
      </c>
      <c r="Q149" s="1">
        <v>2478</v>
      </c>
    </row>
    <row r="150" spans="1:17" ht="11.25">
      <c r="A150" s="1" t="s">
        <v>86</v>
      </c>
      <c r="B150" s="1">
        <v>0</v>
      </c>
      <c r="C150" s="1">
        <v>1</v>
      </c>
      <c r="D150" s="1">
        <v>1</v>
      </c>
      <c r="E150" s="1">
        <v>1</v>
      </c>
      <c r="F150" s="1">
        <v>1</v>
      </c>
      <c r="G150" s="1">
        <v>0</v>
      </c>
      <c r="H150" s="1">
        <v>4</v>
      </c>
      <c r="J150" s="1" t="s">
        <v>86</v>
      </c>
      <c r="K150" s="1">
        <v>0</v>
      </c>
      <c r="L150" s="1">
        <v>30</v>
      </c>
      <c r="M150" s="1">
        <v>28</v>
      </c>
      <c r="N150" s="1">
        <v>32</v>
      </c>
      <c r="O150" s="1">
        <v>15</v>
      </c>
      <c r="P150" s="1">
        <v>0</v>
      </c>
      <c r="Q150" s="1">
        <v>105</v>
      </c>
    </row>
    <row r="151" spans="1:17" ht="11.25">
      <c r="A151" s="1" t="s">
        <v>87</v>
      </c>
      <c r="B151" s="1">
        <v>3</v>
      </c>
      <c r="C151" s="1">
        <v>2</v>
      </c>
      <c r="D151" s="1">
        <v>0</v>
      </c>
      <c r="E151" s="1">
        <v>2</v>
      </c>
      <c r="F151" s="1">
        <v>2</v>
      </c>
      <c r="G151" s="1">
        <v>3</v>
      </c>
      <c r="H151" s="1">
        <v>12</v>
      </c>
      <c r="J151" s="1" t="s">
        <v>87</v>
      </c>
      <c r="K151" s="1">
        <v>91</v>
      </c>
      <c r="L151" s="1">
        <v>59</v>
      </c>
      <c r="M151" s="1">
        <v>0</v>
      </c>
      <c r="N151" s="1">
        <v>43</v>
      </c>
      <c r="O151" s="1">
        <v>58</v>
      </c>
      <c r="P151" s="1">
        <v>106</v>
      </c>
      <c r="Q151" s="1">
        <v>357</v>
      </c>
    </row>
    <row r="152" spans="1:17" ht="11.25">
      <c r="A152" s="1" t="s">
        <v>29</v>
      </c>
      <c r="B152" s="1">
        <v>0</v>
      </c>
      <c r="C152" s="1">
        <v>1</v>
      </c>
      <c r="D152" s="1">
        <v>2</v>
      </c>
      <c r="E152" s="1">
        <v>2</v>
      </c>
      <c r="F152" s="1">
        <v>3</v>
      </c>
      <c r="G152" s="1">
        <v>4</v>
      </c>
      <c r="H152" s="1">
        <v>12</v>
      </c>
      <c r="J152" s="1" t="s">
        <v>29</v>
      </c>
      <c r="K152" s="1">
        <v>0</v>
      </c>
      <c r="L152" s="1">
        <v>18</v>
      </c>
      <c r="M152" s="1">
        <v>47</v>
      </c>
      <c r="N152" s="1">
        <v>48</v>
      </c>
      <c r="O152" s="1">
        <v>64</v>
      </c>
      <c r="P152" s="1">
        <v>77</v>
      </c>
      <c r="Q152" s="1">
        <v>254</v>
      </c>
    </row>
    <row r="153" spans="1:17" ht="11.25">
      <c r="A153" s="1" t="s">
        <v>30</v>
      </c>
      <c r="B153" s="1">
        <v>3</v>
      </c>
      <c r="C153" s="1">
        <v>3</v>
      </c>
      <c r="D153" s="1">
        <v>2</v>
      </c>
      <c r="E153" s="1">
        <v>3</v>
      </c>
      <c r="F153" s="1">
        <v>1</v>
      </c>
      <c r="G153" s="1">
        <v>1</v>
      </c>
      <c r="H153" s="1">
        <v>13</v>
      </c>
      <c r="J153" s="1" t="s">
        <v>30</v>
      </c>
      <c r="K153" s="1">
        <v>72</v>
      </c>
      <c r="L153" s="1">
        <v>85</v>
      </c>
      <c r="M153" s="1">
        <v>61</v>
      </c>
      <c r="N153" s="1">
        <v>25</v>
      </c>
      <c r="O153" s="1">
        <v>17</v>
      </c>
      <c r="P153" s="1">
        <v>14</v>
      </c>
      <c r="Q153" s="1">
        <v>274</v>
      </c>
    </row>
    <row r="154" spans="1:17" ht="11.25">
      <c r="A154" s="1" t="s">
        <v>33</v>
      </c>
      <c r="B154" s="1">
        <v>7</v>
      </c>
      <c r="C154" s="1">
        <v>6</v>
      </c>
      <c r="D154" s="1">
        <v>5</v>
      </c>
      <c r="E154" s="1">
        <v>6</v>
      </c>
      <c r="F154" s="1">
        <v>5</v>
      </c>
      <c r="G154" s="1">
        <v>3</v>
      </c>
      <c r="H154" s="1">
        <v>32</v>
      </c>
      <c r="J154" s="1" t="s">
        <v>33</v>
      </c>
      <c r="K154" s="1">
        <v>179</v>
      </c>
      <c r="L154" s="1">
        <v>147</v>
      </c>
      <c r="M154" s="1">
        <v>129</v>
      </c>
      <c r="N154" s="1">
        <v>165</v>
      </c>
      <c r="O154" s="1">
        <v>110</v>
      </c>
      <c r="P154" s="1">
        <v>72</v>
      </c>
      <c r="Q154" s="1">
        <v>802</v>
      </c>
    </row>
    <row r="155" spans="1:17" ht="11.25">
      <c r="A155" s="1" t="s">
        <v>34</v>
      </c>
      <c r="B155" s="1">
        <v>6</v>
      </c>
      <c r="C155" s="1">
        <v>2</v>
      </c>
      <c r="D155" s="1">
        <v>2</v>
      </c>
      <c r="E155" s="1">
        <v>1</v>
      </c>
      <c r="F155" s="1">
        <v>2</v>
      </c>
      <c r="G155" s="1">
        <v>2</v>
      </c>
      <c r="H155" s="1">
        <v>15</v>
      </c>
      <c r="J155" s="1" t="s">
        <v>34</v>
      </c>
      <c r="K155" s="1">
        <v>114</v>
      </c>
      <c r="L155" s="1">
        <v>71</v>
      </c>
      <c r="M155" s="1">
        <v>66</v>
      </c>
      <c r="N155" s="1">
        <v>39</v>
      </c>
      <c r="O155" s="1">
        <v>65</v>
      </c>
      <c r="P155" s="1">
        <v>68</v>
      </c>
      <c r="Q155" s="1">
        <v>423</v>
      </c>
    </row>
    <row r="156" spans="1:17" ht="11.25">
      <c r="A156" s="1" t="s">
        <v>35</v>
      </c>
      <c r="B156" s="1">
        <v>1</v>
      </c>
      <c r="C156" s="1">
        <v>1</v>
      </c>
      <c r="D156" s="1">
        <v>1</v>
      </c>
      <c r="E156" s="1">
        <v>1</v>
      </c>
      <c r="F156" s="1">
        <v>1</v>
      </c>
      <c r="G156" s="1">
        <v>2</v>
      </c>
      <c r="H156" s="1">
        <v>7</v>
      </c>
      <c r="J156" s="1" t="s">
        <v>35</v>
      </c>
      <c r="K156" s="1">
        <v>25</v>
      </c>
      <c r="L156" s="1">
        <v>26</v>
      </c>
      <c r="M156" s="1">
        <v>37</v>
      </c>
      <c r="N156" s="1">
        <v>41</v>
      </c>
      <c r="O156" s="1">
        <v>42</v>
      </c>
      <c r="P156" s="1">
        <v>58</v>
      </c>
      <c r="Q156" s="1">
        <v>229</v>
      </c>
    </row>
    <row r="157" spans="1:17" ht="11.25">
      <c r="A157" s="1" t="s">
        <v>36</v>
      </c>
      <c r="B157" s="1">
        <v>5</v>
      </c>
      <c r="C157" s="1">
        <v>5</v>
      </c>
      <c r="D157" s="1">
        <v>5</v>
      </c>
      <c r="E157" s="1">
        <v>5</v>
      </c>
      <c r="F157" s="1">
        <v>5</v>
      </c>
      <c r="G157" s="1">
        <v>4</v>
      </c>
      <c r="H157" s="1">
        <v>29</v>
      </c>
      <c r="J157" s="1" t="s">
        <v>36</v>
      </c>
      <c r="K157" s="1">
        <v>184</v>
      </c>
      <c r="L157" s="1">
        <v>157</v>
      </c>
      <c r="M157" s="1">
        <v>154</v>
      </c>
      <c r="N157" s="1">
        <v>135</v>
      </c>
      <c r="O157" s="1">
        <v>137</v>
      </c>
      <c r="P157" s="1">
        <v>91</v>
      </c>
      <c r="Q157" s="1">
        <v>858</v>
      </c>
    </row>
    <row r="158" spans="1:17" ht="11.25">
      <c r="A158" s="1" t="s">
        <v>88</v>
      </c>
      <c r="B158" s="1">
        <v>0</v>
      </c>
      <c r="C158" s="1">
        <v>0</v>
      </c>
      <c r="D158" s="1">
        <v>0</v>
      </c>
      <c r="E158" s="1">
        <v>1</v>
      </c>
      <c r="F158" s="1">
        <v>8</v>
      </c>
      <c r="G158" s="1">
        <v>8</v>
      </c>
      <c r="H158" s="1">
        <v>17</v>
      </c>
      <c r="J158" s="1" t="s">
        <v>88</v>
      </c>
      <c r="K158" s="1">
        <v>0</v>
      </c>
      <c r="L158" s="1">
        <v>0</v>
      </c>
      <c r="M158" s="1">
        <v>0</v>
      </c>
      <c r="N158" s="1">
        <v>10</v>
      </c>
      <c r="O158" s="1">
        <v>132</v>
      </c>
      <c r="P158" s="1">
        <v>137</v>
      </c>
      <c r="Q158" s="1">
        <v>279</v>
      </c>
    </row>
    <row r="159" spans="1:17" ht="11.25">
      <c r="A159" s="1" t="s">
        <v>89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3</v>
      </c>
      <c r="H159" s="1">
        <v>3</v>
      </c>
      <c r="J159" s="1" t="s">
        <v>89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46</v>
      </c>
      <c r="Q159" s="1">
        <v>46</v>
      </c>
    </row>
    <row r="160" spans="1:17" ht="11.25">
      <c r="A160" s="1" t="s">
        <v>90</v>
      </c>
      <c r="B160" s="1">
        <v>27</v>
      </c>
      <c r="C160" s="1">
        <v>32</v>
      </c>
      <c r="D160" s="1">
        <v>26</v>
      </c>
      <c r="E160" s="1">
        <v>28</v>
      </c>
      <c r="F160" s="1">
        <v>30</v>
      </c>
      <c r="G160" s="1">
        <v>32</v>
      </c>
      <c r="H160" s="1">
        <v>175</v>
      </c>
      <c r="J160" s="1" t="s">
        <v>90</v>
      </c>
      <c r="K160" s="1">
        <v>930</v>
      </c>
      <c r="L160" s="1">
        <v>1014</v>
      </c>
      <c r="M160" s="1">
        <v>748</v>
      </c>
      <c r="N160" s="1">
        <v>823</v>
      </c>
      <c r="O160" s="1">
        <v>809</v>
      </c>
      <c r="P160" s="1">
        <v>891</v>
      </c>
      <c r="Q160" s="1">
        <v>5215</v>
      </c>
    </row>
    <row r="161" spans="1:17" ht="11.25">
      <c r="A161" s="1" t="s">
        <v>38</v>
      </c>
      <c r="B161" s="1">
        <v>16</v>
      </c>
      <c r="C161" s="1">
        <v>20</v>
      </c>
      <c r="D161" s="1">
        <v>11</v>
      </c>
      <c r="E161" s="1">
        <v>6</v>
      </c>
      <c r="F161" s="1">
        <v>7</v>
      </c>
      <c r="G161" s="1">
        <v>6</v>
      </c>
      <c r="H161" s="1">
        <v>66</v>
      </c>
      <c r="J161" s="1" t="s">
        <v>38</v>
      </c>
      <c r="K161" s="1">
        <v>2168</v>
      </c>
      <c r="L161" s="1">
        <v>2215</v>
      </c>
      <c r="M161" s="1">
        <v>2353</v>
      </c>
      <c r="N161" s="1">
        <v>2212</v>
      </c>
      <c r="O161" s="1">
        <v>2337</v>
      </c>
      <c r="P161" s="1">
        <v>1857</v>
      </c>
      <c r="Q161" s="1">
        <v>13142</v>
      </c>
    </row>
    <row r="162" spans="1:17" ht="11.25">
      <c r="A162" s="1" t="s">
        <v>39</v>
      </c>
      <c r="B162" s="1">
        <v>1</v>
      </c>
      <c r="C162" s="1">
        <v>1</v>
      </c>
      <c r="D162" s="1">
        <v>0</v>
      </c>
      <c r="E162" s="1">
        <v>0</v>
      </c>
      <c r="F162" s="1">
        <v>0</v>
      </c>
      <c r="G162" s="1">
        <v>0</v>
      </c>
      <c r="H162" s="1">
        <v>2</v>
      </c>
      <c r="J162" s="1" t="s">
        <v>39</v>
      </c>
      <c r="K162" s="1">
        <v>37</v>
      </c>
      <c r="L162" s="1">
        <v>34</v>
      </c>
      <c r="M162" s="1">
        <v>0</v>
      </c>
      <c r="N162" s="1">
        <v>0</v>
      </c>
      <c r="O162" s="1">
        <v>0</v>
      </c>
      <c r="P162" s="1">
        <v>0</v>
      </c>
      <c r="Q162" s="1">
        <v>71</v>
      </c>
    </row>
    <row r="163" spans="1:17" ht="11.25">
      <c r="A163" s="1" t="s">
        <v>40</v>
      </c>
      <c r="B163" s="1">
        <v>37</v>
      </c>
      <c r="C163" s="1">
        <v>33</v>
      </c>
      <c r="D163" s="1">
        <v>34</v>
      </c>
      <c r="E163" s="1">
        <v>36</v>
      </c>
      <c r="F163" s="1">
        <v>35</v>
      </c>
      <c r="G163" s="1">
        <v>36</v>
      </c>
      <c r="H163" s="1">
        <v>211</v>
      </c>
      <c r="J163" s="1" t="s">
        <v>40</v>
      </c>
      <c r="K163" s="1">
        <v>1266</v>
      </c>
      <c r="L163" s="1">
        <v>1285</v>
      </c>
      <c r="M163" s="1">
        <v>1294</v>
      </c>
      <c r="N163" s="1">
        <v>1180</v>
      </c>
      <c r="O163" s="1">
        <v>1171</v>
      </c>
      <c r="P163" s="1">
        <v>1150</v>
      </c>
      <c r="Q163" s="1">
        <v>7346</v>
      </c>
    </row>
    <row r="164" spans="1:17" ht="11.25">
      <c r="A164" s="1" t="s">
        <v>91</v>
      </c>
      <c r="B164" s="1">
        <v>0</v>
      </c>
      <c r="C164" s="1">
        <v>0</v>
      </c>
      <c r="D164" s="1">
        <v>0</v>
      </c>
      <c r="E164" s="1">
        <v>1</v>
      </c>
      <c r="F164" s="1">
        <v>0</v>
      </c>
      <c r="G164" s="1">
        <v>1</v>
      </c>
      <c r="H164" s="1">
        <v>2</v>
      </c>
      <c r="J164" s="1" t="s">
        <v>91</v>
      </c>
      <c r="K164" s="1">
        <v>0</v>
      </c>
      <c r="L164" s="1">
        <v>0</v>
      </c>
      <c r="M164" s="1">
        <v>0</v>
      </c>
      <c r="N164" s="1">
        <v>21</v>
      </c>
      <c r="O164" s="1">
        <v>0</v>
      </c>
      <c r="P164" s="1">
        <v>20</v>
      </c>
      <c r="Q164" s="1">
        <v>41</v>
      </c>
    </row>
    <row r="165" spans="1:17" ht="11.25">
      <c r="A165" s="1" t="s">
        <v>41</v>
      </c>
      <c r="B165" s="1">
        <v>6</v>
      </c>
      <c r="C165" s="1">
        <v>8</v>
      </c>
      <c r="D165" s="1">
        <v>6</v>
      </c>
      <c r="E165" s="1">
        <v>9</v>
      </c>
      <c r="F165" s="1">
        <v>9</v>
      </c>
      <c r="G165" s="1">
        <v>8</v>
      </c>
      <c r="H165" s="1">
        <v>46</v>
      </c>
      <c r="J165" s="1" t="s">
        <v>41</v>
      </c>
      <c r="K165" s="1">
        <v>207</v>
      </c>
      <c r="L165" s="1">
        <v>283</v>
      </c>
      <c r="M165" s="1">
        <v>239</v>
      </c>
      <c r="N165" s="1">
        <v>227</v>
      </c>
      <c r="O165" s="1">
        <v>263</v>
      </c>
      <c r="P165" s="1">
        <v>240</v>
      </c>
      <c r="Q165" s="1">
        <v>1459</v>
      </c>
    </row>
    <row r="166" spans="1:17" ht="11.25">
      <c r="A166" s="1" t="s">
        <v>92</v>
      </c>
      <c r="B166" s="1">
        <v>1</v>
      </c>
      <c r="C166" s="1">
        <v>1</v>
      </c>
      <c r="D166" s="1">
        <v>1</v>
      </c>
      <c r="E166" s="1">
        <v>1</v>
      </c>
      <c r="F166" s="1">
        <v>1</v>
      </c>
      <c r="G166" s="1">
        <v>0</v>
      </c>
      <c r="H166" s="1">
        <v>5</v>
      </c>
      <c r="J166" s="1" t="s">
        <v>92</v>
      </c>
      <c r="K166" s="1">
        <v>18</v>
      </c>
      <c r="L166" s="1">
        <v>25</v>
      </c>
      <c r="M166" s="1">
        <v>15</v>
      </c>
      <c r="N166" s="1">
        <v>15</v>
      </c>
      <c r="O166" s="1">
        <v>15</v>
      </c>
      <c r="P166" s="1">
        <v>0</v>
      </c>
      <c r="Q166" s="1">
        <v>88</v>
      </c>
    </row>
    <row r="167" spans="1:17" ht="11.25">
      <c r="A167" s="1" t="s">
        <v>93</v>
      </c>
      <c r="B167" s="1">
        <v>8</v>
      </c>
      <c r="C167" s="1">
        <v>10</v>
      </c>
      <c r="D167" s="1">
        <v>9</v>
      </c>
      <c r="E167" s="1">
        <v>10</v>
      </c>
      <c r="F167" s="1">
        <v>12</v>
      </c>
      <c r="G167" s="1">
        <v>8</v>
      </c>
      <c r="H167" s="1">
        <v>57</v>
      </c>
      <c r="J167" s="1" t="s">
        <v>93</v>
      </c>
      <c r="K167" s="1">
        <v>295</v>
      </c>
      <c r="L167" s="1">
        <v>387</v>
      </c>
      <c r="M167" s="1">
        <v>373</v>
      </c>
      <c r="N167" s="1">
        <v>351</v>
      </c>
      <c r="O167" s="1">
        <v>490</v>
      </c>
      <c r="P167" s="1">
        <v>489</v>
      </c>
      <c r="Q167" s="1">
        <v>2385</v>
      </c>
    </row>
    <row r="168" spans="1:17" ht="11.25">
      <c r="A168" s="1" t="s">
        <v>94</v>
      </c>
      <c r="B168" s="1">
        <v>18</v>
      </c>
      <c r="C168" s="1">
        <v>11</v>
      </c>
      <c r="D168" s="1">
        <v>17</v>
      </c>
      <c r="E168" s="1">
        <v>17</v>
      </c>
      <c r="F168" s="1">
        <v>14</v>
      </c>
      <c r="G168" s="1">
        <v>17</v>
      </c>
      <c r="H168" s="1">
        <v>94</v>
      </c>
      <c r="J168" s="1" t="s">
        <v>94</v>
      </c>
      <c r="K168" s="1">
        <v>358</v>
      </c>
      <c r="L168" s="1">
        <v>286</v>
      </c>
      <c r="M168" s="1">
        <v>360</v>
      </c>
      <c r="N168" s="1">
        <v>366</v>
      </c>
      <c r="O168" s="1">
        <v>320</v>
      </c>
      <c r="P168" s="1">
        <v>347</v>
      </c>
      <c r="Q168" s="1">
        <v>2037</v>
      </c>
    </row>
    <row r="169" spans="1:17" ht="11.25">
      <c r="A169" s="1" t="s">
        <v>42</v>
      </c>
      <c r="B169" s="1">
        <v>25</v>
      </c>
      <c r="C169" s="1">
        <v>27</v>
      </c>
      <c r="D169" s="1">
        <v>23</v>
      </c>
      <c r="E169" s="1">
        <v>20</v>
      </c>
      <c r="F169" s="1">
        <v>21</v>
      </c>
      <c r="G169" s="1">
        <v>20</v>
      </c>
      <c r="H169" s="1">
        <v>136</v>
      </c>
      <c r="J169" s="1" t="s">
        <v>42</v>
      </c>
      <c r="K169" s="1">
        <v>1095</v>
      </c>
      <c r="L169" s="1">
        <v>1102</v>
      </c>
      <c r="M169" s="1">
        <v>1207</v>
      </c>
      <c r="N169" s="1">
        <v>1085</v>
      </c>
      <c r="O169" s="1">
        <v>1138</v>
      </c>
      <c r="P169" s="1">
        <v>1072</v>
      </c>
      <c r="Q169" s="1">
        <v>6699</v>
      </c>
    </row>
    <row r="170" spans="1:17" ht="11.25">
      <c r="A170" s="1" t="s">
        <v>95</v>
      </c>
      <c r="B170" s="1">
        <v>9</v>
      </c>
      <c r="C170" s="1">
        <v>9</v>
      </c>
      <c r="D170" s="1">
        <v>9</v>
      </c>
      <c r="E170" s="1">
        <v>9</v>
      </c>
      <c r="F170" s="1">
        <v>11</v>
      </c>
      <c r="G170" s="1">
        <v>10</v>
      </c>
      <c r="H170" s="1">
        <v>57</v>
      </c>
      <c r="J170" s="1" t="s">
        <v>95</v>
      </c>
      <c r="K170" s="1">
        <v>286</v>
      </c>
      <c r="L170" s="1">
        <v>360</v>
      </c>
      <c r="M170" s="1">
        <v>308</v>
      </c>
      <c r="N170" s="1">
        <v>249</v>
      </c>
      <c r="O170" s="1">
        <v>263</v>
      </c>
      <c r="P170" s="1">
        <v>243</v>
      </c>
      <c r="Q170" s="1">
        <v>1709</v>
      </c>
    </row>
    <row r="171" spans="1:17" ht="11.25">
      <c r="A171" s="1" t="s">
        <v>43</v>
      </c>
      <c r="B171" s="1">
        <v>2</v>
      </c>
      <c r="C171" s="1">
        <v>3</v>
      </c>
      <c r="D171" s="1">
        <v>3</v>
      </c>
      <c r="E171" s="1">
        <v>3</v>
      </c>
      <c r="F171" s="1">
        <v>3</v>
      </c>
      <c r="G171" s="1">
        <v>2</v>
      </c>
      <c r="H171" s="1">
        <v>16</v>
      </c>
      <c r="J171" s="1" t="s">
        <v>43</v>
      </c>
      <c r="K171" s="1">
        <v>45</v>
      </c>
      <c r="L171" s="1">
        <v>75</v>
      </c>
      <c r="M171" s="1">
        <v>61</v>
      </c>
      <c r="N171" s="1">
        <v>44</v>
      </c>
      <c r="O171" s="1">
        <v>52</v>
      </c>
      <c r="P171" s="1">
        <v>44</v>
      </c>
      <c r="Q171" s="1">
        <v>321</v>
      </c>
    </row>
    <row r="172" spans="1:17" ht="11.25">
      <c r="A172" s="1" t="s">
        <v>44</v>
      </c>
      <c r="B172" s="1">
        <v>3</v>
      </c>
      <c r="C172" s="1">
        <v>4</v>
      </c>
      <c r="D172" s="1">
        <v>4</v>
      </c>
      <c r="E172" s="1">
        <v>4</v>
      </c>
      <c r="F172" s="1">
        <v>4</v>
      </c>
      <c r="G172" s="1">
        <v>5</v>
      </c>
      <c r="H172" s="1">
        <v>24</v>
      </c>
      <c r="J172" s="1" t="s">
        <v>44</v>
      </c>
      <c r="K172" s="1">
        <v>83</v>
      </c>
      <c r="L172" s="1">
        <v>85</v>
      </c>
      <c r="M172" s="1">
        <v>85</v>
      </c>
      <c r="N172" s="1">
        <v>74</v>
      </c>
      <c r="O172" s="1">
        <v>80</v>
      </c>
      <c r="P172" s="1">
        <v>67</v>
      </c>
      <c r="Q172" s="1">
        <v>474</v>
      </c>
    </row>
    <row r="173" spans="1:17" ht="11.25">
      <c r="A173" s="1" t="s">
        <v>45</v>
      </c>
      <c r="B173" s="1">
        <v>4</v>
      </c>
      <c r="C173" s="1">
        <v>8</v>
      </c>
      <c r="D173" s="1">
        <v>8</v>
      </c>
      <c r="E173" s="1">
        <v>5</v>
      </c>
      <c r="F173" s="1">
        <v>5</v>
      </c>
      <c r="G173" s="1">
        <v>5</v>
      </c>
      <c r="H173" s="1">
        <v>35</v>
      </c>
      <c r="J173" s="1" t="s">
        <v>45</v>
      </c>
      <c r="K173" s="1">
        <v>135</v>
      </c>
      <c r="L173" s="1">
        <v>197</v>
      </c>
      <c r="M173" s="1">
        <v>194</v>
      </c>
      <c r="N173" s="1">
        <v>159</v>
      </c>
      <c r="O173" s="1">
        <v>152</v>
      </c>
      <c r="P173" s="1">
        <v>122</v>
      </c>
      <c r="Q173" s="1">
        <v>959</v>
      </c>
    </row>
    <row r="174" spans="1:17" ht="11.25">
      <c r="A174" s="1" t="s">
        <v>46</v>
      </c>
      <c r="B174" s="1">
        <v>7</v>
      </c>
      <c r="C174" s="1">
        <v>9</v>
      </c>
      <c r="D174" s="1">
        <v>9</v>
      </c>
      <c r="E174" s="1">
        <v>12</v>
      </c>
      <c r="F174" s="1">
        <v>12</v>
      </c>
      <c r="G174" s="1">
        <v>11</v>
      </c>
      <c r="H174" s="1">
        <v>60</v>
      </c>
      <c r="J174" s="1" t="s">
        <v>46</v>
      </c>
      <c r="K174" s="1">
        <v>475</v>
      </c>
      <c r="L174" s="1">
        <v>541</v>
      </c>
      <c r="M174" s="1">
        <v>396</v>
      </c>
      <c r="N174" s="1">
        <v>466</v>
      </c>
      <c r="O174" s="1">
        <v>447</v>
      </c>
      <c r="P174" s="1">
        <v>425</v>
      </c>
      <c r="Q174" s="1">
        <v>2750</v>
      </c>
    </row>
    <row r="175" spans="1:17" ht="11.25">
      <c r="A175" s="1" t="s">
        <v>96</v>
      </c>
      <c r="B175" s="1">
        <v>10</v>
      </c>
      <c r="C175" s="1">
        <v>11</v>
      </c>
      <c r="D175" s="1">
        <v>10</v>
      </c>
      <c r="E175" s="1">
        <v>10</v>
      </c>
      <c r="F175" s="1">
        <v>10</v>
      </c>
      <c r="G175" s="1">
        <v>10</v>
      </c>
      <c r="H175" s="1">
        <v>61</v>
      </c>
      <c r="J175" s="1" t="s">
        <v>96</v>
      </c>
      <c r="K175" s="1">
        <v>260</v>
      </c>
      <c r="L175" s="1">
        <v>291</v>
      </c>
      <c r="M175" s="1">
        <v>317</v>
      </c>
      <c r="N175" s="1">
        <v>341</v>
      </c>
      <c r="O175" s="1">
        <v>302</v>
      </c>
      <c r="P175" s="1">
        <v>295</v>
      </c>
      <c r="Q175" s="1">
        <v>1806</v>
      </c>
    </row>
    <row r="176" spans="1:17" ht="11.25">
      <c r="A176" s="1" t="s">
        <v>97</v>
      </c>
      <c r="B176" s="1">
        <v>0</v>
      </c>
      <c r="C176" s="1">
        <v>0</v>
      </c>
      <c r="D176" s="1">
        <v>0</v>
      </c>
      <c r="E176" s="1">
        <v>1</v>
      </c>
      <c r="F176" s="1">
        <v>1</v>
      </c>
      <c r="G176" s="1">
        <v>1</v>
      </c>
      <c r="H176" s="1">
        <v>3</v>
      </c>
      <c r="J176" s="1" t="s">
        <v>97</v>
      </c>
      <c r="K176" s="1">
        <v>0</v>
      </c>
      <c r="L176" s="1">
        <v>0</v>
      </c>
      <c r="M176" s="1">
        <v>0</v>
      </c>
      <c r="N176" s="1">
        <v>17</v>
      </c>
      <c r="O176" s="1">
        <v>38</v>
      </c>
      <c r="P176" s="1">
        <v>36</v>
      </c>
      <c r="Q176" s="1">
        <v>91</v>
      </c>
    </row>
    <row r="177" spans="1:17" ht="11.25">
      <c r="A177" s="1" t="s">
        <v>74</v>
      </c>
      <c r="B177" s="1">
        <v>13</v>
      </c>
      <c r="C177" s="1">
        <v>14</v>
      </c>
      <c r="D177" s="1">
        <v>21</v>
      </c>
      <c r="E177" s="1">
        <v>23</v>
      </c>
      <c r="F177" s="1">
        <v>21</v>
      </c>
      <c r="G177" s="1">
        <v>22</v>
      </c>
      <c r="H177" s="1">
        <v>114</v>
      </c>
      <c r="J177" s="1" t="s">
        <v>74</v>
      </c>
      <c r="K177" s="1">
        <v>514</v>
      </c>
      <c r="L177" s="1">
        <v>877</v>
      </c>
      <c r="M177" s="1">
        <v>936</v>
      </c>
      <c r="N177" s="1">
        <v>872</v>
      </c>
      <c r="O177" s="1">
        <v>772</v>
      </c>
      <c r="P177" s="1">
        <v>639</v>
      </c>
      <c r="Q177" s="1">
        <v>4610</v>
      </c>
    </row>
    <row r="178" spans="1:17" ht="11.25">
      <c r="A178" s="1" t="s">
        <v>47</v>
      </c>
      <c r="B178" s="1">
        <v>5</v>
      </c>
      <c r="C178" s="1">
        <v>4</v>
      </c>
      <c r="D178" s="1">
        <v>4</v>
      </c>
      <c r="E178" s="1">
        <v>3</v>
      </c>
      <c r="F178" s="1">
        <v>3</v>
      </c>
      <c r="G178" s="1">
        <v>4</v>
      </c>
      <c r="H178" s="1">
        <v>23</v>
      </c>
      <c r="J178" s="1" t="s">
        <v>47</v>
      </c>
      <c r="K178" s="1">
        <v>188</v>
      </c>
      <c r="L178" s="1">
        <v>162</v>
      </c>
      <c r="M178" s="1">
        <v>160</v>
      </c>
      <c r="N178" s="1">
        <v>118</v>
      </c>
      <c r="O178" s="1">
        <v>131</v>
      </c>
      <c r="P178" s="1">
        <v>139</v>
      </c>
      <c r="Q178" s="1">
        <v>898</v>
      </c>
    </row>
    <row r="179" spans="1:17" ht="11.25">
      <c r="A179" s="1" t="s">
        <v>48</v>
      </c>
      <c r="B179" s="1">
        <v>8</v>
      </c>
      <c r="C179" s="1">
        <v>6</v>
      </c>
      <c r="D179" s="1">
        <v>4</v>
      </c>
      <c r="E179" s="1">
        <v>5</v>
      </c>
      <c r="F179" s="1">
        <v>6</v>
      </c>
      <c r="G179" s="1">
        <v>8</v>
      </c>
      <c r="H179" s="1">
        <v>37</v>
      </c>
      <c r="J179" s="1" t="s">
        <v>48</v>
      </c>
      <c r="K179" s="1">
        <v>198</v>
      </c>
      <c r="L179" s="1">
        <v>145</v>
      </c>
      <c r="M179" s="1">
        <v>120</v>
      </c>
      <c r="N179" s="1">
        <v>107</v>
      </c>
      <c r="O179" s="1">
        <v>152</v>
      </c>
      <c r="P179" s="1">
        <v>192</v>
      </c>
      <c r="Q179" s="1">
        <v>914</v>
      </c>
    </row>
    <row r="180" spans="1:17" ht="11.25">
      <c r="A180" s="1" t="s">
        <v>49</v>
      </c>
      <c r="B180" s="1">
        <v>9</v>
      </c>
      <c r="C180" s="1">
        <v>9</v>
      </c>
      <c r="D180" s="1">
        <v>11</v>
      </c>
      <c r="E180" s="1">
        <v>12</v>
      </c>
      <c r="F180" s="1">
        <v>0</v>
      </c>
      <c r="G180" s="1">
        <v>0</v>
      </c>
      <c r="H180" s="1">
        <v>41</v>
      </c>
      <c r="J180" s="1" t="s">
        <v>49</v>
      </c>
      <c r="K180" s="1">
        <v>308</v>
      </c>
      <c r="L180" s="1">
        <v>366</v>
      </c>
      <c r="M180" s="1">
        <v>438</v>
      </c>
      <c r="N180" s="1">
        <v>472</v>
      </c>
      <c r="O180" s="1">
        <v>0</v>
      </c>
      <c r="P180" s="1">
        <v>0</v>
      </c>
      <c r="Q180" s="1">
        <v>1584</v>
      </c>
    </row>
    <row r="181" spans="1:17" ht="11.25">
      <c r="A181" s="1" t="s">
        <v>98</v>
      </c>
      <c r="B181" s="1">
        <v>1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1</v>
      </c>
      <c r="J181" s="1" t="s">
        <v>98</v>
      </c>
      <c r="K181" s="1">
        <v>15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15</v>
      </c>
    </row>
    <row r="182" spans="1:17" ht="11.25">
      <c r="A182" s="1" t="s">
        <v>99</v>
      </c>
      <c r="B182" s="1">
        <v>3</v>
      </c>
      <c r="C182" s="1">
        <v>3</v>
      </c>
      <c r="D182" s="1">
        <v>1</v>
      </c>
      <c r="E182" s="1">
        <v>3</v>
      </c>
      <c r="F182" s="1">
        <v>3</v>
      </c>
      <c r="G182" s="1">
        <v>1</v>
      </c>
      <c r="H182" s="1">
        <v>14</v>
      </c>
      <c r="J182" s="1" t="s">
        <v>99</v>
      </c>
      <c r="K182" s="1">
        <v>63</v>
      </c>
      <c r="L182" s="1">
        <v>88</v>
      </c>
      <c r="M182" s="1">
        <v>23</v>
      </c>
      <c r="N182" s="1">
        <v>50</v>
      </c>
      <c r="O182" s="1">
        <v>85</v>
      </c>
      <c r="P182" s="1">
        <v>19</v>
      </c>
      <c r="Q182" s="1">
        <v>328</v>
      </c>
    </row>
    <row r="183" spans="1:17" ht="11.25">
      <c r="A183" s="1" t="s">
        <v>52</v>
      </c>
      <c r="B183" s="1">
        <v>477</v>
      </c>
      <c r="C183" s="1">
        <v>456</v>
      </c>
      <c r="D183" s="1">
        <v>448</v>
      </c>
      <c r="E183" s="1">
        <v>490</v>
      </c>
      <c r="F183" s="1">
        <v>498</v>
      </c>
      <c r="G183" s="1">
        <v>493</v>
      </c>
      <c r="H183" s="1">
        <v>2862</v>
      </c>
      <c r="J183" s="1" t="s">
        <v>52</v>
      </c>
      <c r="K183" s="1">
        <v>17364</v>
      </c>
      <c r="L183" s="1">
        <v>18257</v>
      </c>
      <c r="M183" s="1">
        <v>17438</v>
      </c>
      <c r="N183" s="1">
        <v>17226</v>
      </c>
      <c r="O183" s="1">
        <v>18011</v>
      </c>
      <c r="P183" s="1">
        <v>16426</v>
      </c>
      <c r="Q183" s="1">
        <v>104722</v>
      </c>
    </row>
    <row r="184" spans="1:17" ht="11.25">
      <c r="A184" s="2" t="s">
        <v>113</v>
      </c>
      <c r="B184" s="2"/>
      <c r="C184" s="2"/>
      <c r="D184" s="2"/>
      <c r="E184" s="2"/>
      <c r="F184" s="2"/>
      <c r="G184" s="2"/>
      <c r="H184" s="2"/>
      <c r="J184" s="2" t="s">
        <v>113</v>
      </c>
      <c r="K184" s="2"/>
      <c r="L184" s="2"/>
      <c r="M184" s="2"/>
      <c r="N184" s="2"/>
      <c r="O184" s="2"/>
      <c r="P184" s="2"/>
      <c r="Q184" s="2"/>
    </row>
    <row r="185" spans="1:17" ht="11.25">
      <c r="A185" s="2" t="s">
        <v>109</v>
      </c>
      <c r="B185" s="2"/>
      <c r="C185" s="2"/>
      <c r="D185" s="2"/>
      <c r="E185" s="2"/>
      <c r="F185" s="2"/>
      <c r="G185" s="2"/>
      <c r="H185" s="2"/>
      <c r="J185" s="2" t="s">
        <v>110</v>
      </c>
      <c r="K185" s="2"/>
      <c r="L185" s="2"/>
      <c r="M185" s="2"/>
      <c r="N185" s="2"/>
      <c r="O185" s="2"/>
      <c r="P185" s="2"/>
      <c r="Q185" s="2"/>
    </row>
    <row r="186" spans="1:17" ht="11.25">
      <c r="A186" s="1" t="s">
        <v>0</v>
      </c>
      <c r="B186" s="1">
        <v>2002</v>
      </c>
      <c r="C186" s="1">
        <v>2003</v>
      </c>
      <c r="D186" s="1">
        <v>2004</v>
      </c>
      <c r="E186" s="1">
        <v>2005</v>
      </c>
      <c r="F186" s="1">
        <v>2006</v>
      </c>
      <c r="G186" s="1">
        <v>2007</v>
      </c>
      <c r="H186" s="1" t="s">
        <v>1</v>
      </c>
      <c r="J186" s="1" t="s">
        <v>0</v>
      </c>
      <c r="K186" s="1">
        <v>2002</v>
      </c>
      <c r="L186" s="1">
        <v>2003</v>
      </c>
      <c r="M186" s="1">
        <v>2004</v>
      </c>
      <c r="N186" s="1">
        <v>2005</v>
      </c>
      <c r="O186" s="1">
        <v>2006</v>
      </c>
      <c r="P186" s="1">
        <v>2007</v>
      </c>
      <c r="Q186" s="1" t="s">
        <v>1</v>
      </c>
    </row>
    <row r="187" spans="1:17" ht="11.25">
      <c r="A187" s="1" t="s">
        <v>3</v>
      </c>
      <c r="B187" s="1">
        <v>3</v>
      </c>
      <c r="C187" s="1">
        <v>1</v>
      </c>
      <c r="D187" s="1">
        <v>2</v>
      </c>
      <c r="E187" s="1">
        <v>2</v>
      </c>
      <c r="F187" s="1">
        <v>2</v>
      </c>
      <c r="G187" s="1">
        <v>2</v>
      </c>
      <c r="H187" s="1">
        <v>12</v>
      </c>
      <c r="J187" s="1" t="s">
        <v>3</v>
      </c>
      <c r="K187" s="1">
        <v>82</v>
      </c>
      <c r="L187" s="1">
        <v>37</v>
      </c>
      <c r="M187" s="1">
        <v>80</v>
      </c>
      <c r="N187" s="1">
        <v>66</v>
      </c>
      <c r="O187" s="1">
        <v>64</v>
      </c>
      <c r="P187" s="1">
        <v>79</v>
      </c>
      <c r="Q187" s="1">
        <v>408</v>
      </c>
    </row>
    <row r="188" spans="1:17" ht="11.25">
      <c r="A188" s="1" t="s">
        <v>5</v>
      </c>
      <c r="B188" s="1">
        <v>7</v>
      </c>
      <c r="C188" s="1">
        <v>5</v>
      </c>
      <c r="D188" s="1">
        <v>6</v>
      </c>
      <c r="E188" s="1">
        <v>6</v>
      </c>
      <c r="F188" s="1">
        <v>8</v>
      </c>
      <c r="G188" s="1">
        <v>8</v>
      </c>
      <c r="H188" s="1">
        <v>40</v>
      </c>
      <c r="J188" s="1" t="s">
        <v>5</v>
      </c>
      <c r="K188" s="1">
        <v>240</v>
      </c>
      <c r="L188" s="1">
        <v>189</v>
      </c>
      <c r="M188" s="1">
        <v>225</v>
      </c>
      <c r="N188" s="1">
        <v>199</v>
      </c>
      <c r="O188" s="1">
        <v>247</v>
      </c>
      <c r="P188" s="1">
        <v>276</v>
      </c>
      <c r="Q188" s="1">
        <v>1376</v>
      </c>
    </row>
    <row r="189" spans="1:17" ht="11.25">
      <c r="A189" s="1" t="s">
        <v>100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1</v>
      </c>
      <c r="H189" s="1">
        <v>1</v>
      </c>
      <c r="J189" s="1" t="s">
        <v>100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31</v>
      </c>
      <c r="Q189" s="1">
        <v>31</v>
      </c>
    </row>
    <row r="190" spans="1:17" ht="11.25">
      <c r="A190" s="1" t="s">
        <v>6</v>
      </c>
      <c r="B190" s="1">
        <v>44</v>
      </c>
      <c r="C190" s="1">
        <v>38</v>
      </c>
      <c r="D190" s="1">
        <v>12</v>
      </c>
      <c r="E190" s="1">
        <v>11</v>
      </c>
      <c r="F190" s="1">
        <v>15</v>
      </c>
      <c r="G190" s="1">
        <v>17</v>
      </c>
      <c r="H190" s="1">
        <v>137</v>
      </c>
      <c r="J190" s="1" t="s">
        <v>6</v>
      </c>
      <c r="K190" s="1">
        <v>1299</v>
      </c>
      <c r="L190" s="1">
        <v>1088</v>
      </c>
      <c r="M190" s="1">
        <v>377</v>
      </c>
      <c r="N190" s="1">
        <v>338</v>
      </c>
      <c r="O190" s="1">
        <v>453</v>
      </c>
      <c r="P190" s="1">
        <v>606</v>
      </c>
      <c r="Q190" s="1">
        <v>4161</v>
      </c>
    </row>
    <row r="191" spans="1:17" ht="11.25">
      <c r="A191" s="1" t="s">
        <v>7</v>
      </c>
      <c r="B191" s="1">
        <v>2</v>
      </c>
      <c r="C191" s="1">
        <v>1</v>
      </c>
      <c r="D191" s="1">
        <v>1</v>
      </c>
      <c r="E191" s="1">
        <v>1</v>
      </c>
      <c r="F191" s="1">
        <v>2</v>
      </c>
      <c r="G191" s="1">
        <v>2</v>
      </c>
      <c r="H191" s="1">
        <v>9</v>
      </c>
      <c r="J191" s="1" t="s">
        <v>7</v>
      </c>
      <c r="K191" s="1">
        <v>44</v>
      </c>
      <c r="L191" s="1">
        <v>38</v>
      </c>
      <c r="M191" s="1">
        <v>38</v>
      </c>
      <c r="N191" s="1">
        <v>32</v>
      </c>
      <c r="O191" s="1">
        <v>63</v>
      </c>
      <c r="P191" s="1">
        <v>70</v>
      </c>
      <c r="Q191" s="1">
        <v>285</v>
      </c>
    </row>
    <row r="192" spans="1:17" ht="11.25">
      <c r="A192" s="1" t="s">
        <v>101</v>
      </c>
      <c r="B192" s="1">
        <v>16</v>
      </c>
      <c r="C192" s="1">
        <v>13</v>
      </c>
      <c r="D192" s="1">
        <v>13</v>
      </c>
      <c r="E192" s="1">
        <v>13</v>
      </c>
      <c r="F192" s="1">
        <v>13</v>
      </c>
      <c r="G192" s="1">
        <v>11</v>
      </c>
      <c r="H192" s="1">
        <v>79</v>
      </c>
      <c r="J192" s="1" t="s">
        <v>101</v>
      </c>
      <c r="K192" s="1">
        <v>504</v>
      </c>
      <c r="L192" s="1">
        <v>391</v>
      </c>
      <c r="M192" s="1">
        <v>408</v>
      </c>
      <c r="N192" s="1">
        <v>380</v>
      </c>
      <c r="O192" s="1">
        <v>336</v>
      </c>
      <c r="P192" s="1">
        <v>337</v>
      </c>
      <c r="Q192" s="1">
        <v>2356</v>
      </c>
    </row>
    <row r="193" spans="1:17" ht="11.25">
      <c r="A193" s="1" t="s">
        <v>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1</v>
      </c>
      <c r="H193" s="1">
        <v>1</v>
      </c>
      <c r="J193" s="1" t="s">
        <v>8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24</v>
      </c>
      <c r="Q193" s="1">
        <v>24</v>
      </c>
    </row>
    <row r="194" spans="1:17" ht="11.25">
      <c r="A194" s="1" t="s">
        <v>12</v>
      </c>
      <c r="B194" s="1">
        <v>9</v>
      </c>
      <c r="C194" s="1">
        <v>7</v>
      </c>
      <c r="D194" s="1">
        <v>7</v>
      </c>
      <c r="E194" s="1">
        <v>7</v>
      </c>
      <c r="F194" s="1">
        <v>9</v>
      </c>
      <c r="G194" s="1">
        <v>7</v>
      </c>
      <c r="H194" s="1">
        <v>46</v>
      </c>
      <c r="J194" s="1" t="s">
        <v>12</v>
      </c>
      <c r="K194" s="1">
        <v>274</v>
      </c>
      <c r="L194" s="1">
        <v>250</v>
      </c>
      <c r="M194" s="1">
        <v>259</v>
      </c>
      <c r="N194" s="1">
        <v>226</v>
      </c>
      <c r="O194" s="1">
        <v>296</v>
      </c>
      <c r="P194" s="1">
        <v>302</v>
      </c>
      <c r="Q194" s="1">
        <v>1607</v>
      </c>
    </row>
    <row r="195" spans="1:17" ht="11.25">
      <c r="A195" s="1" t="s">
        <v>13</v>
      </c>
      <c r="B195" s="1">
        <v>13</v>
      </c>
      <c r="C195" s="1">
        <v>10</v>
      </c>
      <c r="D195" s="1">
        <v>10</v>
      </c>
      <c r="E195" s="1">
        <v>9</v>
      </c>
      <c r="F195" s="1">
        <v>8</v>
      </c>
      <c r="G195" s="1">
        <v>10</v>
      </c>
      <c r="H195" s="1">
        <v>60</v>
      </c>
      <c r="J195" s="1" t="s">
        <v>13</v>
      </c>
      <c r="K195" s="1">
        <v>317</v>
      </c>
      <c r="L195" s="1">
        <v>267</v>
      </c>
      <c r="M195" s="1">
        <v>268</v>
      </c>
      <c r="N195" s="1">
        <v>255</v>
      </c>
      <c r="O195" s="1">
        <v>268</v>
      </c>
      <c r="P195" s="1">
        <v>365</v>
      </c>
      <c r="Q195" s="1">
        <v>1740</v>
      </c>
    </row>
    <row r="196" spans="1:17" ht="11.25">
      <c r="A196" s="1" t="s">
        <v>14</v>
      </c>
      <c r="B196" s="1">
        <v>3</v>
      </c>
      <c r="C196" s="1">
        <v>3</v>
      </c>
      <c r="D196" s="1">
        <v>3</v>
      </c>
      <c r="E196" s="1">
        <v>3</v>
      </c>
      <c r="F196" s="1">
        <v>3</v>
      </c>
      <c r="G196" s="1">
        <v>5</v>
      </c>
      <c r="H196" s="1">
        <v>20</v>
      </c>
      <c r="J196" s="1" t="s">
        <v>14</v>
      </c>
      <c r="K196" s="1">
        <v>84</v>
      </c>
      <c r="L196" s="1">
        <v>85</v>
      </c>
      <c r="M196" s="1">
        <v>83</v>
      </c>
      <c r="N196" s="1">
        <v>99</v>
      </c>
      <c r="O196" s="1">
        <v>109</v>
      </c>
      <c r="P196" s="1">
        <v>149</v>
      </c>
      <c r="Q196" s="1">
        <v>609</v>
      </c>
    </row>
    <row r="197" spans="1:17" ht="11.25">
      <c r="A197" s="1" t="s">
        <v>16</v>
      </c>
      <c r="B197" s="1">
        <v>43</v>
      </c>
      <c r="C197" s="1">
        <v>27</v>
      </c>
      <c r="D197" s="1">
        <v>27</v>
      </c>
      <c r="E197" s="1">
        <v>23</v>
      </c>
      <c r="F197" s="1">
        <v>19</v>
      </c>
      <c r="G197" s="1">
        <v>18</v>
      </c>
      <c r="H197" s="1">
        <v>157</v>
      </c>
      <c r="J197" s="1" t="s">
        <v>16</v>
      </c>
      <c r="K197" s="1">
        <v>774</v>
      </c>
      <c r="L197" s="1">
        <v>548</v>
      </c>
      <c r="M197" s="1">
        <v>496</v>
      </c>
      <c r="N197" s="1">
        <v>452</v>
      </c>
      <c r="O197" s="1">
        <v>403</v>
      </c>
      <c r="P197" s="1">
        <v>458</v>
      </c>
      <c r="Q197" s="1">
        <v>3131</v>
      </c>
    </row>
    <row r="198" spans="1:17" ht="11.25">
      <c r="A198" s="1" t="s">
        <v>17</v>
      </c>
      <c r="B198" s="1">
        <v>0</v>
      </c>
      <c r="C198" s="1">
        <v>0</v>
      </c>
      <c r="D198" s="1">
        <v>0</v>
      </c>
      <c r="E198" s="1">
        <v>0</v>
      </c>
      <c r="F198" s="1">
        <v>8</v>
      </c>
      <c r="G198" s="1">
        <v>9</v>
      </c>
      <c r="H198" s="1">
        <v>17</v>
      </c>
      <c r="J198" s="1" t="s">
        <v>17</v>
      </c>
      <c r="K198" s="1">
        <v>0</v>
      </c>
      <c r="L198" s="1">
        <v>0</v>
      </c>
      <c r="M198" s="1">
        <v>0</v>
      </c>
      <c r="N198" s="1">
        <v>0</v>
      </c>
      <c r="O198" s="1">
        <v>265</v>
      </c>
      <c r="P198" s="1">
        <v>288</v>
      </c>
      <c r="Q198" s="1">
        <v>553</v>
      </c>
    </row>
    <row r="199" spans="1:17" ht="11.25">
      <c r="A199" s="1" t="s">
        <v>18</v>
      </c>
      <c r="B199" s="1">
        <v>1</v>
      </c>
      <c r="C199" s="1">
        <v>1</v>
      </c>
      <c r="D199" s="1">
        <v>1</v>
      </c>
      <c r="E199" s="1">
        <v>1</v>
      </c>
      <c r="F199" s="1">
        <v>1</v>
      </c>
      <c r="G199" s="1">
        <v>1</v>
      </c>
      <c r="H199" s="1">
        <v>6</v>
      </c>
      <c r="J199" s="1" t="s">
        <v>18</v>
      </c>
      <c r="K199" s="1">
        <v>31</v>
      </c>
      <c r="L199" s="1">
        <v>45</v>
      </c>
      <c r="M199" s="1">
        <v>33</v>
      </c>
      <c r="N199" s="1">
        <v>28</v>
      </c>
      <c r="O199" s="1">
        <v>28</v>
      </c>
      <c r="P199" s="1">
        <v>39</v>
      </c>
      <c r="Q199" s="1">
        <v>204</v>
      </c>
    </row>
    <row r="200" spans="1:17" ht="11.25">
      <c r="A200" s="1" t="s">
        <v>19</v>
      </c>
      <c r="B200" s="1">
        <v>0</v>
      </c>
      <c r="C200" s="1">
        <v>0</v>
      </c>
      <c r="D200" s="1">
        <v>3</v>
      </c>
      <c r="E200" s="1">
        <v>3</v>
      </c>
      <c r="F200" s="1">
        <v>3</v>
      </c>
      <c r="G200" s="1">
        <v>6</v>
      </c>
      <c r="H200" s="1">
        <v>15</v>
      </c>
      <c r="J200" s="1" t="s">
        <v>19</v>
      </c>
      <c r="K200" s="1">
        <v>0</v>
      </c>
      <c r="L200" s="1">
        <v>0</v>
      </c>
      <c r="M200" s="1">
        <v>295</v>
      </c>
      <c r="N200" s="1">
        <v>86</v>
      </c>
      <c r="O200" s="1">
        <v>75</v>
      </c>
      <c r="P200" s="1">
        <v>227</v>
      </c>
      <c r="Q200" s="1">
        <v>683</v>
      </c>
    </row>
    <row r="201" spans="1:17" ht="11.25">
      <c r="A201" s="1" t="s">
        <v>23</v>
      </c>
      <c r="B201" s="1">
        <v>2</v>
      </c>
      <c r="C201" s="1">
        <v>2</v>
      </c>
      <c r="D201" s="1">
        <v>3</v>
      </c>
      <c r="E201" s="1">
        <v>3</v>
      </c>
      <c r="F201" s="1">
        <v>3</v>
      </c>
      <c r="G201" s="1">
        <v>3</v>
      </c>
      <c r="H201" s="1">
        <v>16</v>
      </c>
      <c r="J201" s="1" t="s">
        <v>23</v>
      </c>
      <c r="K201" s="1">
        <v>99</v>
      </c>
      <c r="L201" s="1">
        <v>97</v>
      </c>
      <c r="M201" s="1">
        <v>102</v>
      </c>
      <c r="N201" s="1">
        <v>122</v>
      </c>
      <c r="O201" s="1">
        <v>122</v>
      </c>
      <c r="P201" s="1">
        <v>123</v>
      </c>
      <c r="Q201" s="1">
        <v>665</v>
      </c>
    </row>
    <row r="202" spans="1:17" ht="11.25">
      <c r="A202" s="1" t="s">
        <v>24</v>
      </c>
      <c r="B202" s="1">
        <v>0</v>
      </c>
      <c r="C202" s="1">
        <v>0</v>
      </c>
      <c r="D202" s="1">
        <v>0</v>
      </c>
      <c r="E202" s="1">
        <v>0</v>
      </c>
      <c r="F202" s="1">
        <v>2</v>
      </c>
      <c r="G202" s="1">
        <v>1</v>
      </c>
      <c r="H202" s="1">
        <v>3</v>
      </c>
      <c r="J202" s="1" t="s">
        <v>24</v>
      </c>
      <c r="K202" s="1">
        <v>0</v>
      </c>
      <c r="L202" s="1">
        <v>0</v>
      </c>
      <c r="M202" s="1">
        <v>0</v>
      </c>
      <c r="N202" s="1">
        <v>0</v>
      </c>
      <c r="O202" s="1">
        <v>33</v>
      </c>
      <c r="P202" s="1">
        <v>21</v>
      </c>
      <c r="Q202" s="1">
        <v>54</v>
      </c>
    </row>
    <row r="203" spans="1:17" ht="11.25">
      <c r="A203" s="1" t="s">
        <v>25</v>
      </c>
      <c r="B203" s="1">
        <v>53</v>
      </c>
      <c r="C203" s="1">
        <v>43</v>
      </c>
      <c r="D203" s="1">
        <v>51</v>
      </c>
      <c r="E203" s="1">
        <v>51</v>
      </c>
      <c r="F203" s="1">
        <v>53</v>
      </c>
      <c r="G203" s="1">
        <v>57</v>
      </c>
      <c r="H203" s="1">
        <v>308</v>
      </c>
      <c r="J203" s="1" t="s">
        <v>25</v>
      </c>
      <c r="K203" s="1">
        <v>1491</v>
      </c>
      <c r="L203" s="1">
        <v>1327</v>
      </c>
      <c r="M203" s="1">
        <v>1365</v>
      </c>
      <c r="N203" s="1">
        <v>1415</v>
      </c>
      <c r="O203" s="1">
        <v>1430</v>
      </c>
      <c r="P203" s="1">
        <v>1577</v>
      </c>
      <c r="Q203" s="1">
        <v>8605</v>
      </c>
    </row>
    <row r="204" spans="1:17" ht="11.25">
      <c r="A204" s="1" t="s">
        <v>26</v>
      </c>
      <c r="B204" s="1">
        <v>5</v>
      </c>
      <c r="C204" s="1">
        <v>4</v>
      </c>
      <c r="D204" s="1">
        <v>4</v>
      </c>
      <c r="E204" s="1">
        <v>6</v>
      </c>
      <c r="F204" s="1">
        <v>10</v>
      </c>
      <c r="G204" s="1">
        <v>19</v>
      </c>
      <c r="H204" s="1">
        <v>48</v>
      </c>
      <c r="J204" s="1" t="s">
        <v>26</v>
      </c>
      <c r="K204" s="1">
        <v>129</v>
      </c>
      <c r="L204" s="1">
        <v>93</v>
      </c>
      <c r="M204" s="1">
        <v>79</v>
      </c>
      <c r="N204" s="1">
        <v>138</v>
      </c>
      <c r="O204" s="1">
        <v>276</v>
      </c>
      <c r="P204" s="1">
        <v>504</v>
      </c>
      <c r="Q204" s="1">
        <v>1219</v>
      </c>
    </row>
    <row r="205" spans="1:17" ht="11.25">
      <c r="A205" s="1" t="s">
        <v>28</v>
      </c>
      <c r="B205" s="1">
        <v>2</v>
      </c>
      <c r="C205" s="1">
        <v>1</v>
      </c>
      <c r="D205" s="1">
        <v>2</v>
      </c>
      <c r="E205" s="1">
        <v>2</v>
      </c>
      <c r="F205" s="1">
        <v>2</v>
      </c>
      <c r="G205" s="1">
        <v>2</v>
      </c>
      <c r="H205" s="1">
        <v>11</v>
      </c>
      <c r="J205" s="1" t="s">
        <v>28</v>
      </c>
      <c r="K205" s="1">
        <v>63</v>
      </c>
      <c r="L205" s="1">
        <v>36</v>
      </c>
      <c r="M205" s="1">
        <v>63</v>
      </c>
      <c r="N205" s="1">
        <v>65</v>
      </c>
      <c r="O205" s="1">
        <v>65</v>
      </c>
      <c r="P205" s="1">
        <v>62</v>
      </c>
      <c r="Q205" s="1">
        <v>354</v>
      </c>
    </row>
    <row r="206" spans="1:17" ht="11.25">
      <c r="A206" s="1" t="s">
        <v>29</v>
      </c>
      <c r="B206" s="1">
        <v>4</v>
      </c>
      <c r="C206" s="1">
        <v>4</v>
      </c>
      <c r="D206" s="1">
        <v>4</v>
      </c>
      <c r="E206" s="1">
        <v>4</v>
      </c>
      <c r="F206" s="1">
        <v>4</v>
      </c>
      <c r="G206" s="1">
        <v>5</v>
      </c>
      <c r="H206" s="1">
        <v>25</v>
      </c>
      <c r="J206" s="1" t="s">
        <v>29</v>
      </c>
      <c r="K206" s="1">
        <v>139</v>
      </c>
      <c r="L206" s="1">
        <v>164</v>
      </c>
      <c r="M206" s="1">
        <v>139</v>
      </c>
      <c r="N206" s="1">
        <v>138</v>
      </c>
      <c r="O206" s="1">
        <v>139</v>
      </c>
      <c r="P206" s="1">
        <v>184</v>
      </c>
      <c r="Q206" s="1">
        <v>903</v>
      </c>
    </row>
    <row r="207" spans="1:17" ht="11.25">
      <c r="A207" s="1" t="s">
        <v>30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1</v>
      </c>
      <c r="H207" s="1">
        <v>1</v>
      </c>
      <c r="J207" s="1" t="s">
        <v>30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36</v>
      </c>
      <c r="Q207" s="1">
        <v>36</v>
      </c>
    </row>
    <row r="208" spans="1:17" ht="11.25">
      <c r="A208" s="1" t="s">
        <v>33</v>
      </c>
      <c r="B208" s="1">
        <v>20</v>
      </c>
      <c r="C208" s="1">
        <v>18</v>
      </c>
      <c r="D208" s="1">
        <v>18</v>
      </c>
      <c r="E208" s="1">
        <v>18</v>
      </c>
      <c r="F208" s="1">
        <v>19</v>
      </c>
      <c r="G208" s="1">
        <v>14</v>
      </c>
      <c r="H208" s="1">
        <v>107</v>
      </c>
      <c r="J208" s="1" t="s">
        <v>33</v>
      </c>
      <c r="K208" s="1">
        <v>616</v>
      </c>
      <c r="L208" s="1">
        <v>574</v>
      </c>
      <c r="M208" s="1">
        <v>483</v>
      </c>
      <c r="N208" s="1">
        <v>482</v>
      </c>
      <c r="O208" s="1">
        <v>472</v>
      </c>
      <c r="P208" s="1">
        <v>456</v>
      </c>
      <c r="Q208" s="1">
        <v>3083</v>
      </c>
    </row>
    <row r="209" spans="1:17" ht="11.25">
      <c r="A209" s="1" t="s">
        <v>34</v>
      </c>
      <c r="B209" s="1">
        <v>1</v>
      </c>
      <c r="C209" s="1">
        <v>1</v>
      </c>
      <c r="D209" s="1">
        <v>1</v>
      </c>
      <c r="E209" s="1">
        <v>1</v>
      </c>
      <c r="F209" s="1">
        <v>1</v>
      </c>
      <c r="G209" s="1">
        <v>2</v>
      </c>
      <c r="H209" s="1">
        <v>7</v>
      </c>
      <c r="J209" s="1" t="s">
        <v>34</v>
      </c>
      <c r="K209" s="1">
        <v>46</v>
      </c>
      <c r="L209" s="1">
        <v>40</v>
      </c>
      <c r="M209" s="1">
        <v>44</v>
      </c>
      <c r="N209" s="1">
        <v>44</v>
      </c>
      <c r="O209" s="1">
        <v>42</v>
      </c>
      <c r="P209" s="1">
        <v>51</v>
      </c>
      <c r="Q209" s="1">
        <v>267</v>
      </c>
    </row>
    <row r="210" spans="1:17" ht="11.25">
      <c r="A210" s="1" t="s">
        <v>35</v>
      </c>
      <c r="B210" s="1">
        <v>1</v>
      </c>
      <c r="C210" s="1">
        <v>1</v>
      </c>
      <c r="D210" s="1">
        <v>1</v>
      </c>
      <c r="E210" s="1">
        <v>1</v>
      </c>
      <c r="F210" s="1">
        <v>1</v>
      </c>
      <c r="G210" s="1">
        <v>1</v>
      </c>
      <c r="H210" s="1">
        <v>6</v>
      </c>
      <c r="J210" s="1" t="s">
        <v>35</v>
      </c>
      <c r="K210" s="1">
        <v>40</v>
      </c>
      <c r="L210" s="1">
        <v>45</v>
      </c>
      <c r="M210" s="1">
        <v>45</v>
      </c>
      <c r="N210" s="1">
        <v>41</v>
      </c>
      <c r="O210" s="1">
        <v>45</v>
      </c>
      <c r="P210" s="1">
        <v>44</v>
      </c>
      <c r="Q210" s="1">
        <v>260</v>
      </c>
    </row>
    <row r="211" spans="1:17" ht="11.25">
      <c r="A211" s="1" t="s">
        <v>36</v>
      </c>
      <c r="B211" s="1">
        <v>5</v>
      </c>
      <c r="C211" s="1">
        <v>4</v>
      </c>
      <c r="D211" s="1">
        <v>5</v>
      </c>
      <c r="E211" s="1">
        <v>7</v>
      </c>
      <c r="F211" s="1">
        <v>7</v>
      </c>
      <c r="G211" s="1">
        <v>7</v>
      </c>
      <c r="H211" s="1">
        <v>35</v>
      </c>
      <c r="J211" s="1" t="s">
        <v>36</v>
      </c>
      <c r="K211" s="1">
        <v>242</v>
      </c>
      <c r="L211" s="1">
        <v>211</v>
      </c>
      <c r="M211" s="1">
        <v>220</v>
      </c>
      <c r="N211" s="1">
        <v>276</v>
      </c>
      <c r="O211" s="1">
        <v>277</v>
      </c>
      <c r="P211" s="1">
        <v>285</v>
      </c>
      <c r="Q211" s="1">
        <v>1511</v>
      </c>
    </row>
    <row r="212" spans="1:17" ht="11.25">
      <c r="A212" s="1" t="s">
        <v>88</v>
      </c>
      <c r="B212" s="1">
        <v>0</v>
      </c>
      <c r="C212" s="1">
        <v>0</v>
      </c>
      <c r="D212" s="1">
        <v>3</v>
      </c>
      <c r="E212" s="1">
        <v>4</v>
      </c>
      <c r="F212" s="1">
        <v>4</v>
      </c>
      <c r="G212" s="1">
        <v>5</v>
      </c>
      <c r="H212" s="1">
        <v>16</v>
      </c>
      <c r="J212" s="1" t="s">
        <v>88</v>
      </c>
      <c r="K212" s="1">
        <v>0</v>
      </c>
      <c r="L212" s="1">
        <v>0</v>
      </c>
      <c r="M212" s="1">
        <v>34</v>
      </c>
      <c r="N212" s="1">
        <v>39</v>
      </c>
      <c r="O212" s="1">
        <v>39</v>
      </c>
      <c r="P212" s="1">
        <v>113</v>
      </c>
      <c r="Q212" s="1">
        <v>225</v>
      </c>
    </row>
    <row r="213" spans="1:17" ht="11.25">
      <c r="A213" s="1" t="s">
        <v>102</v>
      </c>
      <c r="B213" s="1">
        <v>11</v>
      </c>
      <c r="C213" s="1">
        <v>8</v>
      </c>
      <c r="D213" s="1">
        <v>9</v>
      </c>
      <c r="E213" s="1">
        <v>6</v>
      </c>
      <c r="F213" s="1">
        <v>9</v>
      </c>
      <c r="G213" s="1">
        <v>8</v>
      </c>
      <c r="H213" s="1">
        <v>51</v>
      </c>
      <c r="J213" s="1" t="s">
        <v>102</v>
      </c>
      <c r="K213" s="1">
        <v>193</v>
      </c>
      <c r="L213" s="1">
        <v>156</v>
      </c>
      <c r="M213" s="1">
        <v>207</v>
      </c>
      <c r="N213" s="1">
        <v>110</v>
      </c>
      <c r="O213" s="1">
        <v>109</v>
      </c>
      <c r="P213" s="1">
        <v>134</v>
      </c>
      <c r="Q213" s="1">
        <v>909</v>
      </c>
    </row>
    <row r="214" spans="1:17" ht="11.25">
      <c r="A214" s="1" t="s">
        <v>37</v>
      </c>
      <c r="B214" s="1">
        <v>2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2</v>
      </c>
      <c r="J214" s="1" t="s">
        <v>37</v>
      </c>
      <c r="K214" s="1">
        <v>25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25</v>
      </c>
    </row>
    <row r="215" spans="1:17" ht="11.25">
      <c r="A215" s="1" t="s">
        <v>38</v>
      </c>
      <c r="B215" s="1">
        <v>7</v>
      </c>
      <c r="C215" s="1">
        <v>5</v>
      </c>
      <c r="D215" s="1">
        <v>2</v>
      </c>
      <c r="E215" s="1">
        <v>2</v>
      </c>
      <c r="F215" s="1">
        <v>2</v>
      </c>
      <c r="G215" s="1">
        <v>3</v>
      </c>
      <c r="H215" s="1">
        <v>21</v>
      </c>
      <c r="J215" s="1" t="s">
        <v>38</v>
      </c>
      <c r="K215" s="1">
        <v>1021</v>
      </c>
      <c r="L215" s="1">
        <v>830</v>
      </c>
      <c r="M215" s="1">
        <v>577</v>
      </c>
      <c r="N215" s="1">
        <v>436</v>
      </c>
      <c r="O215" s="1">
        <v>753</v>
      </c>
      <c r="P215" s="1">
        <v>1103</v>
      </c>
      <c r="Q215" s="1">
        <v>4720</v>
      </c>
    </row>
    <row r="216" spans="1:17" ht="11.25">
      <c r="A216" s="1" t="s">
        <v>40</v>
      </c>
      <c r="B216" s="1">
        <v>24</v>
      </c>
      <c r="C216" s="1">
        <v>19</v>
      </c>
      <c r="D216" s="1">
        <v>21</v>
      </c>
      <c r="E216" s="1">
        <v>25</v>
      </c>
      <c r="F216" s="1">
        <v>29</v>
      </c>
      <c r="G216" s="1">
        <v>35</v>
      </c>
      <c r="H216" s="1">
        <v>153</v>
      </c>
      <c r="J216" s="1" t="s">
        <v>40</v>
      </c>
      <c r="K216" s="1">
        <v>866</v>
      </c>
      <c r="L216" s="1">
        <v>771</v>
      </c>
      <c r="M216" s="1">
        <v>820</v>
      </c>
      <c r="N216" s="1">
        <v>867</v>
      </c>
      <c r="O216" s="1">
        <v>1017</v>
      </c>
      <c r="P216" s="1">
        <v>1281</v>
      </c>
      <c r="Q216" s="1">
        <v>5622</v>
      </c>
    </row>
    <row r="217" spans="1:17" ht="11.25">
      <c r="A217" s="1" t="s">
        <v>103</v>
      </c>
      <c r="B217" s="1">
        <v>0</v>
      </c>
      <c r="C217" s="1">
        <v>0</v>
      </c>
      <c r="D217" s="1">
        <v>41</v>
      </c>
      <c r="E217" s="1">
        <v>38</v>
      </c>
      <c r="F217" s="1">
        <v>42</v>
      </c>
      <c r="G217" s="1">
        <v>46</v>
      </c>
      <c r="H217" s="1">
        <v>167</v>
      </c>
      <c r="J217" s="1" t="s">
        <v>103</v>
      </c>
      <c r="K217" s="1">
        <v>0</v>
      </c>
      <c r="L217" s="1">
        <v>0</v>
      </c>
      <c r="M217" s="1">
        <v>1004</v>
      </c>
      <c r="N217" s="1">
        <v>939</v>
      </c>
      <c r="O217" s="1">
        <v>1306</v>
      </c>
      <c r="P217" s="1">
        <v>1456</v>
      </c>
      <c r="Q217" s="1">
        <v>4705</v>
      </c>
    </row>
    <row r="218" spans="1:17" ht="11.25">
      <c r="A218" s="1" t="s">
        <v>104</v>
      </c>
      <c r="B218" s="1">
        <v>11</v>
      </c>
      <c r="C218" s="1">
        <v>11</v>
      </c>
      <c r="D218" s="1">
        <v>0</v>
      </c>
      <c r="E218" s="1">
        <v>0</v>
      </c>
      <c r="F218" s="1">
        <v>0</v>
      </c>
      <c r="G218" s="1">
        <v>0</v>
      </c>
      <c r="H218" s="1">
        <v>22</v>
      </c>
      <c r="J218" s="1" t="s">
        <v>104</v>
      </c>
      <c r="K218" s="1">
        <v>269</v>
      </c>
      <c r="L218" s="1">
        <v>256</v>
      </c>
      <c r="M218" s="1">
        <v>0</v>
      </c>
      <c r="N218" s="1">
        <v>0</v>
      </c>
      <c r="O218" s="1">
        <v>0</v>
      </c>
      <c r="P218" s="1">
        <v>0</v>
      </c>
      <c r="Q218" s="1">
        <v>525</v>
      </c>
    </row>
    <row r="219" spans="1:17" ht="11.25">
      <c r="A219" s="1" t="s">
        <v>41</v>
      </c>
      <c r="B219" s="1">
        <v>2</v>
      </c>
      <c r="C219" s="1">
        <v>2</v>
      </c>
      <c r="D219" s="1">
        <v>2</v>
      </c>
      <c r="E219" s="1">
        <v>1</v>
      </c>
      <c r="F219" s="1">
        <v>3</v>
      </c>
      <c r="G219" s="1">
        <v>5</v>
      </c>
      <c r="H219" s="1">
        <v>15</v>
      </c>
      <c r="J219" s="1" t="s">
        <v>41</v>
      </c>
      <c r="K219" s="1">
        <v>175</v>
      </c>
      <c r="L219" s="1">
        <v>158</v>
      </c>
      <c r="M219" s="1">
        <v>151</v>
      </c>
      <c r="N219" s="1">
        <v>56</v>
      </c>
      <c r="O219" s="1">
        <v>114</v>
      </c>
      <c r="P219" s="1">
        <v>207</v>
      </c>
      <c r="Q219" s="1">
        <v>861</v>
      </c>
    </row>
    <row r="220" spans="1:17" ht="11.25">
      <c r="A220" s="1" t="s">
        <v>42</v>
      </c>
      <c r="B220" s="1">
        <v>1</v>
      </c>
      <c r="C220" s="1">
        <v>1</v>
      </c>
      <c r="D220" s="1">
        <v>1</v>
      </c>
      <c r="E220" s="1">
        <v>1</v>
      </c>
      <c r="F220" s="1">
        <v>1</v>
      </c>
      <c r="G220" s="1">
        <v>1</v>
      </c>
      <c r="H220" s="1">
        <v>6</v>
      </c>
      <c r="J220" s="1" t="s">
        <v>42</v>
      </c>
      <c r="K220" s="1">
        <v>100</v>
      </c>
      <c r="L220" s="1">
        <v>122</v>
      </c>
      <c r="M220" s="1">
        <v>124</v>
      </c>
      <c r="N220" s="1">
        <v>103</v>
      </c>
      <c r="O220" s="1">
        <v>80</v>
      </c>
      <c r="P220" s="1">
        <v>71</v>
      </c>
      <c r="Q220" s="1">
        <v>600</v>
      </c>
    </row>
    <row r="221" spans="1:17" ht="11.25">
      <c r="A221" s="1" t="s">
        <v>43</v>
      </c>
      <c r="B221" s="1">
        <v>2</v>
      </c>
      <c r="C221" s="1">
        <v>1</v>
      </c>
      <c r="D221" s="1">
        <v>2</v>
      </c>
      <c r="E221" s="1">
        <v>2</v>
      </c>
      <c r="F221" s="1">
        <v>3</v>
      </c>
      <c r="G221" s="1">
        <v>3</v>
      </c>
      <c r="H221" s="1">
        <v>13</v>
      </c>
      <c r="J221" s="1" t="s">
        <v>43</v>
      </c>
      <c r="K221" s="1">
        <v>85</v>
      </c>
      <c r="L221" s="1">
        <v>36</v>
      </c>
      <c r="M221" s="1">
        <v>71</v>
      </c>
      <c r="N221" s="1">
        <v>58</v>
      </c>
      <c r="O221" s="1">
        <v>96</v>
      </c>
      <c r="P221" s="1">
        <v>115</v>
      </c>
      <c r="Q221" s="1">
        <v>461</v>
      </c>
    </row>
    <row r="222" spans="1:17" ht="11.25">
      <c r="A222" s="1" t="s">
        <v>44</v>
      </c>
      <c r="B222" s="1">
        <v>1</v>
      </c>
      <c r="C222" s="1">
        <v>1</v>
      </c>
      <c r="D222" s="1">
        <v>1</v>
      </c>
      <c r="E222" s="1">
        <v>1</v>
      </c>
      <c r="F222" s="1">
        <v>1</v>
      </c>
      <c r="G222" s="1">
        <v>1</v>
      </c>
      <c r="H222" s="1">
        <v>6</v>
      </c>
      <c r="J222" s="1" t="s">
        <v>44</v>
      </c>
      <c r="K222" s="1">
        <v>31</v>
      </c>
      <c r="L222" s="1">
        <v>39</v>
      </c>
      <c r="M222" s="1">
        <v>39</v>
      </c>
      <c r="N222" s="1">
        <v>37</v>
      </c>
      <c r="O222" s="1">
        <v>36</v>
      </c>
      <c r="P222" s="1">
        <v>43</v>
      </c>
      <c r="Q222" s="1">
        <v>225</v>
      </c>
    </row>
    <row r="223" spans="1:17" ht="11.25">
      <c r="A223" s="1" t="s">
        <v>73</v>
      </c>
      <c r="B223" s="1">
        <v>1</v>
      </c>
      <c r="C223" s="1">
        <v>1</v>
      </c>
      <c r="D223" s="1">
        <v>1</v>
      </c>
      <c r="E223" s="1">
        <v>1</v>
      </c>
      <c r="F223" s="1">
        <v>2</v>
      </c>
      <c r="G223" s="1">
        <v>2</v>
      </c>
      <c r="H223" s="1">
        <v>8</v>
      </c>
      <c r="J223" s="1" t="s">
        <v>73</v>
      </c>
      <c r="K223" s="1">
        <v>40</v>
      </c>
      <c r="L223" s="1">
        <v>53</v>
      </c>
      <c r="M223" s="1">
        <v>46</v>
      </c>
      <c r="N223" s="1">
        <v>30</v>
      </c>
      <c r="O223" s="1">
        <v>64</v>
      </c>
      <c r="P223" s="1">
        <v>80</v>
      </c>
      <c r="Q223" s="1">
        <v>313</v>
      </c>
    </row>
    <row r="224" spans="1:17" ht="11.25">
      <c r="A224" s="1" t="s">
        <v>45</v>
      </c>
      <c r="B224" s="1">
        <v>4</v>
      </c>
      <c r="C224" s="1">
        <v>3</v>
      </c>
      <c r="D224" s="1">
        <v>4</v>
      </c>
      <c r="E224" s="1">
        <v>6</v>
      </c>
      <c r="F224" s="1">
        <v>6</v>
      </c>
      <c r="G224" s="1">
        <v>8</v>
      </c>
      <c r="H224" s="1">
        <v>31</v>
      </c>
      <c r="J224" s="1" t="s">
        <v>45</v>
      </c>
      <c r="K224" s="1">
        <v>228</v>
      </c>
      <c r="L224" s="1">
        <v>146</v>
      </c>
      <c r="M224" s="1">
        <v>185</v>
      </c>
      <c r="N224" s="1">
        <v>240</v>
      </c>
      <c r="O224" s="1">
        <v>259</v>
      </c>
      <c r="P224" s="1">
        <v>336</v>
      </c>
      <c r="Q224" s="1">
        <v>1394</v>
      </c>
    </row>
    <row r="225" spans="1:17" ht="11.25">
      <c r="A225" s="1" t="s">
        <v>46</v>
      </c>
      <c r="B225" s="1">
        <v>8</v>
      </c>
      <c r="C225" s="1">
        <v>6</v>
      </c>
      <c r="D225" s="1">
        <v>7</v>
      </c>
      <c r="E225" s="1">
        <v>9</v>
      </c>
      <c r="F225" s="1">
        <v>11</v>
      </c>
      <c r="G225" s="1">
        <v>11</v>
      </c>
      <c r="H225" s="1">
        <v>52</v>
      </c>
      <c r="J225" s="1" t="s">
        <v>46</v>
      </c>
      <c r="K225" s="1">
        <v>258</v>
      </c>
      <c r="L225" s="1">
        <v>245</v>
      </c>
      <c r="M225" s="1">
        <v>260</v>
      </c>
      <c r="N225" s="1">
        <v>340</v>
      </c>
      <c r="O225" s="1">
        <v>431</v>
      </c>
      <c r="P225" s="1">
        <v>442</v>
      </c>
      <c r="Q225" s="1">
        <v>1976</v>
      </c>
    </row>
    <row r="226" spans="1:17" ht="11.25">
      <c r="A226" s="1" t="s">
        <v>47</v>
      </c>
      <c r="B226" s="1">
        <v>3</v>
      </c>
      <c r="C226" s="1">
        <v>2</v>
      </c>
      <c r="D226" s="1">
        <v>2</v>
      </c>
      <c r="E226" s="1">
        <v>5</v>
      </c>
      <c r="F226" s="1">
        <v>6</v>
      </c>
      <c r="G226" s="1">
        <v>6</v>
      </c>
      <c r="H226" s="1">
        <v>24</v>
      </c>
      <c r="J226" s="1" t="s">
        <v>47</v>
      </c>
      <c r="K226" s="1">
        <v>188</v>
      </c>
      <c r="L226" s="1">
        <v>65</v>
      </c>
      <c r="M226" s="1">
        <v>80</v>
      </c>
      <c r="N226" s="1">
        <v>181</v>
      </c>
      <c r="O226" s="1">
        <v>198</v>
      </c>
      <c r="P226" s="1">
        <v>223</v>
      </c>
      <c r="Q226" s="1">
        <v>935</v>
      </c>
    </row>
    <row r="227" spans="1:17" ht="11.25">
      <c r="A227" s="1" t="s">
        <v>105</v>
      </c>
      <c r="B227" s="1">
        <v>1</v>
      </c>
      <c r="C227" s="1">
        <v>1</v>
      </c>
      <c r="D227" s="1">
        <v>3</v>
      </c>
      <c r="E227" s="1">
        <v>3</v>
      </c>
      <c r="F227" s="1">
        <v>3</v>
      </c>
      <c r="G227" s="1">
        <v>3</v>
      </c>
      <c r="H227" s="1">
        <v>14</v>
      </c>
      <c r="J227" s="1" t="s">
        <v>105</v>
      </c>
      <c r="K227" s="1">
        <v>33</v>
      </c>
      <c r="L227" s="1">
        <v>35</v>
      </c>
      <c r="M227" s="1">
        <v>85</v>
      </c>
      <c r="N227" s="1">
        <v>65</v>
      </c>
      <c r="O227" s="1">
        <v>69</v>
      </c>
      <c r="P227" s="1">
        <v>86</v>
      </c>
      <c r="Q227" s="1">
        <v>373</v>
      </c>
    </row>
    <row r="228" spans="1:17" ht="11.25">
      <c r="A228" s="1" t="s">
        <v>48</v>
      </c>
      <c r="B228" s="1">
        <v>15</v>
      </c>
      <c r="C228" s="1">
        <v>11</v>
      </c>
      <c r="D228" s="1">
        <v>12</v>
      </c>
      <c r="E228" s="1">
        <v>13</v>
      </c>
      <c r="F228" s="1">
        <v>18</v>
      </c>
      <c r="G228" s="1">
        <v>21</v>
      </c>
      <c r="H228" s="1">
        <v>90</v>
      </c>
      <c r="J228" s="1" t="s">
        <v>48</v>
      </c>
      <c r="K228" s="1">
        <v>465</v>
      </c>
      <c r="L228" s="1">
        <v>418</v>
      </c>
      <c r="M228" s="1">
        <v>388</v>
      </c>
      <c r="N228" s="1">
        <v>376</v>
      </c>
      <c r="O228" s="1">
        <v>515</v>
      </c>
      <c r="P228" s="1">
        <v>597</v>
      </c>
      <c r="Q228" s="1">
        <v>2759</v>
      </c>
    </row>
    <row r="229" spans="1:17" ht="11.25">
      <c r="A229" s="1" t="s">
        <v>49</v>
      </c>
      <c r="B229" s="1">
        <v>7</v>
      </c>
      <c r="C229" s="1">
        <v>4</v>
      </c>
      <c r="D229" s="1">
        <v>7</v>
      </c>
      <c r="E229" s="1">
        <v>7</v>
      </c>
      <c r="F229" s="1">
        <v>0</v>
      </c>
      <c r="G229" s="1">
        <v>0</v>
      </c>
      <c r="H229" s="1">
        <v>25</v>
      </c>
      <c r="J229" s="1" t="s">
        <v>49</v>
      </c>
      <c r="K229" s="1">
        <v>221</v>
      </c>
      <c r="L229" s="1">
        <v>166</v>
      </c>
      <c r="M229" s="1">
        <v>226</v>
      </c>
      <c r="N229" s="1">
        <v>236</v>
      </c>
      <c r="O229" s="1">
        <v>0</v>
      </c>
      <c r="P229" s="1">
        <v>0</v>
      </c>
      <c r="Q229" s="1">
        <v>849</v>
      </c>
    </row>
    <row r="230" spans="1:17" ht="11.25">
      <c r="A230" s="1" t="s">
        <v>75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1</v>
      </c>
      <c r="H230" s="1">
        <v>1</v>
      </c>
      <c r="J230" s="1" t="s">
        <v>75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25</v>
      </c>
      <c r="Q230" s="1">
        <v>25</v>
      </c>
    </row>
    <row r="231" spans="1:17" ht="11.25">
      <c r="A231" s="1" t="s">
        <v>106</v>
      </c>
      <c r="B231" s="1">
        <v>15</v>
      </c>
      <c r="C231" s="1">
        <v>11</v>
      </c>
      <c r="D231" s="1">
        <v>14</v>
      </c>
      <c r="E231" s="1">
        <v>12</v>
      </c>
      <c r="F231" s="1">
        <v>12</v>
      </c>
      <c r="G231" s="1">
        <v>12</v>
      </c>
      <c r="H231" s="1">
        <v>76</v>
      </c>
      <c r="J231" s="1" t="s">
        <v>106</v>
      </c>
      <c r="K231" s="1">
        <v>330</v>
      </c>
      <c r="L231" s="1">
        <v>370</v>
      </c>
      <c r="M231" s="1">
        <v>253</v>
      </c>
      <c r="N231" s="1">
        <v>272</v>
      </c>
      <c r="O231" s="1">
        <v>274</v>
      </c>
      <c r="P231" s="1">
        <v>257</v>
      </c>
      <c r="Q231" s="1">
        <v>1756</v>
      </c>
    </row>
    <row r="232" spans="1:17" ht="11.25">
      <c r="A232" s="1" t="s">
        <v>52</v>
      </c>
      <c r="B232" s="1">
        <v>349</v>
      </c>
      <c r="C232" s="1">
        <v>271</v>
      </c>
      <c r="D232" s="1">
        <v>306</v>
      </c>
      <c r="E232" s="1">
        <v>308</v>
      </c>
      <c r="F232" s="1">
        <v>345</v>
      </c>
      <c r="G232" s="1">
        <v>381</v>
      </c>
      <c r="H232" s="1">
        <v>1960</v>
      </c>
      <c r="J232" s="1" t="s">
        <v>52</v>
      </c>
      <c r="K232" s="1">
        <v>11042</v>
      </c>
      <c r="L232" s="1">
        <v>9391</v>
      </c>
      <c r="M232" s="1">
        <v>9652</v>
      </c>
      <c r="N232" s="1">
        <v>9267</v>
      </c>
      <c r="O232" s="1">
        <v>10868</v>
      </c>
      <c r="P232" s="1">
        <v>13163</v>
      </c>
      <c r="Q232" s="1">
        <v>63383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>
      <selection activeCell="J1" sqref="J1:Q16384"/>
    </sheetView>
  </sheetViews>
  <sheetFormatPr defaultColWidth="9.140625" defaultRowHeight="12.75"/>
  <cols>
    <col min="1" max="1" width="9.140625" style="1" customWidth="1"/>
    <col min="2" max="8" width="6.7109375" style="1" customWidth="1"/>
    <col min="9" max="10" width="9.140625" style="1" customWidth="1"/>
    <col min="11" max="17" width="6.7109375" style="1" customWidth="1"/>
    <col min="18" max="16384" width="9.140625" style="1" customWidth="1"/>
  </cols>
  <sheetData>
    <row r="1" spans="1:17" ht="11.25">
      <c r="A1" s="2" t="s">
        <v>107</v>
      </c>
      <c r="B1" s="2"/>
      <c r="C1" s="2"/>
      <c r="D1" s="2"/>
      <c r="E1" s="2"/>
      <c r="F1" s="2"/>
      <c r="G1" s="2"/>
      <c r="H1" s="2"/>
      <c r="J1" s="2" t="s">
        <v>107</v>
      </c>
      <c r="K1" s="2"/>
      <c r="L1" s="2"/>
      <c r="M1" s="2"/>
      <c r="N1" s="2"/>
      <c r="O1" s="2"/>
      <c r="P1" s="2"/>
      <c r="Q1" s="2"/>
    </row>
    <row r="2" spans="1:17" ht="11.25">
      <c r="A2" s="2" t="s">
        <v>109</v>
      </c>
      <c r="B2" s="2"/>
      <c r="C2" s="2"/>
      <c r="D2" s="2"/>
      <c r="E2" s="2"/>
      <c r="F2" s="2"/>
      <c r="G2" s="2"/>
      <c r="H2" s="2"/>
      <c r="J2" s="2" t="s">
        <v>110</v>
      </c>
      <c r="K2" s="2"/>
      <c r="L2" s="2"/>
      <c r="M2" s="2"/>
      <c r="N2" s="2"/>
      <c r="O2" s="2"/>
      <c r="P2" s="2"/>
      <c r="Q2" s="2"/>
    </row>
    <row r="3" spans="1:17" ht="11.25">
      <c r="A3" s="1" t="s">
        <v>0</v>
      </c>
      <c r="B3" s="1">
        <v>2002</v>
      </c>
      <c r="C3" s="1">
        <v>2003</v>
      </c>
      <c r="D3" s="1">
        <v>2004</v>
      </c>
      <c r="E3" s="1">
        <v>2005</v>
      </c>
      <c r="F3" s="1">
        <v>2006</v>
      </c>
      <c r="G3" s="1">
        <v>2007</v>
      </c>
      <c r="H3" s="1" t="s">
        <v>1</v>
      </c>
      <c r="J3" s="1" t="s">
        <v>0</v>
      </c>
      <c r="K3" s="1">
        <v>2002</v>
      </c>
      <c r="L3" s="1">
        <v>2003</v>
      </c>
      <c r="M3" s="1">
        <v>2004</v>
      </c>
      <c r="N3" s="1">
        <v>2005</v>
      </c>
      <c r="O3" s="1">
        <v>2006</v>
      </c>
      <c r="P3" s="1">
        <v>2007</v>
      </c>
      <c r="Q3" s="1" t="s">
        <v>1</v>
      </c>
    </row>
    <row r="4" spans="1:17" ht="11.25">
      <c r="A4" s="1" t="s">
        <v>53</v>
      </c>
      <c r="B4" s="1">
        <v>8</v>
      </c>
      <c r="C4" s="1">
        <v>8</v>
      </c>
      <c r="D4" s="1">
        <v>11</v>
      </c>
      <c r="E4" s="1">
        <v>12</v>
      </c>
      <c r="F4" s="1">
        <v>13</v>
      </c>
      <c r="G4" s="1">
        <v>11</v>
      </c>
      <c r="H4" s="1">
        <v>63</v>
      </c>
      <c r="J4" s="1" t="s">
        <v>53</v>
      </c>
      <c r="K4" s="1">
        <v>244</v>
      </c>
      <c r="L4" s="1">
        <v>248</v>
      </c>
      <c r="M4" s="1">
        <v>280</v>
      </c>
      <c r="N4" s="1">
        <v>264</v>
      </c>
      <c r="O4" s="1">
        <v>268</v>
      </c>
      <c r="P4" s="1">
        <v>240</v>
      </c>
      <c r="Q4" s="1">
        <v>1544</v>
      </c>
    </row>
    <row r="5" spans="1:17" ht="11.25">
      <c r="A5" s="1" t="s">
        <v>2</v>
      </c>
      <c r="B5" s="1">
        <v>11</v>
      </c>
      <c r="C5" s="1">
        <v>9</v>
      </c>
      <c r="D5" s="1">
        <v>9</v>
      </c>
      <c r="E5" s="1">
        <v>13</v>
      </c>
      <c r="F5" s="1">
        <v>13</v>
      </c>
      <c r="G5" s="1">
        <v>12</v>
      </c>
      <c r="H5" s="1">
        <v>67</v>
      </c>
      <c r="J5" s="1" t="s">
        <v>2</v>
      </c>
      <c r="K5" s="1">
        <v>347</v>
      </c>
      <c r="L5" s="1">
        <v>326</v>
      </c>
      <c r="M5" s="1">
        <v>346</v>
      </c>
      <c r="N5" s="1">
        <v>419</v>
      </c>
      <c r="O5" s="1">
        <v>440</v>
      </c>
      <c r="P5" s="1">
        <v>358</v>
      </c>
      <c r="Q5" s="1">
        <v>2236</v>
      </c>
    </row>
    <row r="6" spans="1:17" ht="11.25">
      <c r="A6" s="1" t="s">
        <v>78</v>
      </c>
      <c r="B6" s="1">
        <v>5</v>
      </c>
      <c r="C6" s="1">
        <v>7</v>
      </c>
      <c r="D6" s="1">
        <v>5</v>
      </c>
      <c r="E6" s="1">
        <v>9</v>
      </c>
      <c r="F6" s="1">
        <v>11</v>
      </c>
      <c r="G6" s="1">
        <v>10</v>
      </c>
      <c r="H6" s="1">
        <v>47</v>
      </c>
      <c r="J6" s="1" t="s">
        <v>78</v>
      </c>
      <c r="K6" s="1">
        <v>170</v>
      </c>
      <c r="L6" s="1">
        <v>230</v>
      </c>
      <c r="M6" s="1">
        <v>175</v>
      </c>
      <c r="N6" s="1">
        <v>238</v>
      </c>
      <c r="O6" s="1">
        <v>374</v>
      </c>
      <c r="P6" s="1">
        <v>364</v>
      </c>
      <c r="Q6" s="1">
        <v>1551</v>
      </c>
    </row>
    <row r="7" spans="1:17" ht="11.25">
      <c r="A7" s="1" t="s">
        <v>3</v>
      </c>
      <c r="B7" s="1">
        <v>34</v>
      </c>
      <c r="C7" s="1">
        <v>33</v>
      </c>
      <c r="D7" s="1">
        <v>34</v>
      </c>
      <c r="E7" s="1">
        <v>37</v>
      </c>
      <c r="F7" s="1">
        <v>33</v>
      </c>
      <c r="G7" s="1">
        <v>29</v>
      </c>
      <c r="H7" s="1">
        <v>200</v>
      </c>
      <c r="J7" s="1" t="s">
        <v>3</v>
      </c>
      <c r="K7" s="1">
        <v>1365</v>
      </c>
      <c r="L7" s="1">
        <v>1360</v>
      </c>
      <c r="M7" s="1">
        <v>1388</v>
      </c>
      <c r="N7" s="1">
        <v>1261</v>
      </c>
      <c r="O7" s="1">
        <v>1226</v>
      </c>
      <c r="P7" s="1">
        <v>1240</v>
      </c>
      <c r="Q7" s="1">
        <v>7840</v>
      </c>
    </row>
    <row r="8" spans="1:17" ht="11.25">
      <c r="A8" s="1" t="s">
        <v>4</v>
      </c>
      <c r="B8" s="1">
        <v>7</v>
      </c>
      <c r="C8" s="1">
        <v>5</v>
      </c>
      <c r="D8" s="1">
        <v>6</v>
      </c>
      <c r="E8" s="1">
        <v>6</v>
      </c>
      <c r="F8" s="1">
        <v>9</v>
      </c>
      <c r="G8" s="1">
        <v>14</v>
      </c>
      <c r="H8" s="1">
        <v>47</v>
      </c>
      <c r="J8" s="1" t="s">
        <v>4</v>
      </c>
      <c r="K8" s="1">
        <v>147</v>
      </c>
      <c r="L8" s="1">
        <v>67</v>
      </c>
      <c r="M8" s="1">
        <v>74</v>
      </c>
      <c r="N8" s="1">
        <v>56</v>
      </c>
      <c r="O8" s="1">
        <v>114</v>
      </c>
      <c r="P8" s="1">
        <v>203</v>
      </c>
      <c r="Q8" s="1">
        <v>661</v>
      </c>
    </row>
    <row r="9" spans="1:17" ht="11.25">
      <c r="A9" s="1" t="s">
        <v>5</v>
      </c>
      <c r="B9" s="1">
        <v>28</v>
      </c>
      <c r="C9" s="1">
        <v>27</v>
      </c>
      <c r="D9" s="1">
        <v>27</v>
      </c>
      <c r="E9" s="1">
        <v>31</v>
      </c>
      <c r="F9" s="1">
        <v>34</v>
      </c>
      <c r="G9" s="1">
        <v>34</v>
      </c>
      <c r="H9" s="1">
        <v>181</v>
      </c>
      <c r="J9" s="1" t="s">
        <v>5</v>
      </c>
      <c r="K9" s="1">
        <v>915</v>
      </c>
      <c r="L9" s="1">
        <v>1019</v>
      </c>
      <c r="M9" s="1">
        <v>906</v>
      </c>
      <c r="N9" s="1">
        <v>996</v>
      </c>
      <c r="O9" s="1">
        <v>1044</v>
      </c>
      <c r="P9" s="1">
        <v>1110</v>
      </c>
      <c r="Q9" s="1">
        <v>5990</v>
      </c>
    </row>
    <row r="10" spans="1:17" ht="11.25">
      <c r="A10" s="1" t="s">
        <v>54</v>
      </c>
      <c r="B10" s="1">
        <v>7</v>
      </c>
      <c r="C10" s="1">
        <v>5</v>
      </c>
      <c r="D10" s="1">
        <v>4</v>
      </c>
      <c r="E10" s="1">
        <v>4</v>
      </c>
      <c r="F10" s="1">
        <v>4</v>
      </c>
      <c r="G10" s="1">
        <v>4</v>
      </c>
      <c r="H10" s="1">
        <v>28</v>
      </c>
      <c r="J10" s="1" t="s">
        <v>54</v>
      </c>
      <c r="K10" s="1">
        <v>182</v>
      </c>
      <c r="L10" s="1">
        <v>143</v>
      </c>
      <c r="M10" s="1">
        <v>134</v>
      </c>
      <c r="N10" s="1">
        <v>146</v>
      </c>
      <c r="O10" s="1">
        <v>176</v>
      </c>
      <c r="P10" s="1">
        <v>208</v>
      </c>
      <c r="Q10" s="1">
        <v>989</v>
      </c>
    </row>
    <row r="11" spans="1:17" ht="11.25">
      <c r="A11" s="1" t="s">
        <v>100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1</v>
      </c>
      <c r="H11" s="1">
        <v>1</v>
      </c>
      <c r="J11" s="1" t="s">
        <v>100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31</v>
      </c>
      <c r="Q11" s="1">
        <v>31</v>
      </c>
    </row>
    <row r="12" spans="1:17" ht="11.25">
      <c r="A12" s="1" t="s">
        <v>6</v>
      </c>
      <c r="B12" s="1">
        <v>97</v>
      </c>
      <c r="C12" s="1">
        <v>93</v>
      </c>
      <c r="D12" s="1">
        <v>66</v>
      </c>
      <c r="E12" s="1">
        <v>64</v>
      </c>
      <c r="F12" s="1">
        <v>68</v>
      </c>
      <c r="G12" s="1">
        <v>70</v>
      </c>
      <c r="H12" s="1">
        <v>458</v>
      </c>
      <c r="J12" s="1" t="s">
        <v>6</v>
      </c>
      <c r="K12" s="1">
        <v>3423</v>
      </c>
      <c r="L12" s="1">
        <v>3109</v>
      </c>
      <c r="M12" s="1">
        <v>2163</v>
      </c>
      <c r="N12" s="1">
        <v>2038</v>
      </c>
      <c r="O12" s="1">
        <v>2345</v>
      </c>
      <c r="P12" s="1">
        <v>2465</v>
      </c>
      <c r="Q12" s="1">
        <v>15543</v>
      </c>
    </row>
    <row r="13" spans="1:17" ht="11.25">
      <c r="A13" s="1" t="s">
        <v>7</v>
      </c>
      <c r="B13" s="1">
        <v>7</v>
      </c>
      <c r="C13" s="1">
        <v>9</v>
      </c>
      <c r="D13" s="1">
        <v>11</v>
      </c>
      <c r="E13" s="1">
        <v>11</v>
      </c>
      <c r="F13" s="1">
        <v>12</v>
      </c>
      <c r="G13" s="1">
        <v>13</v>
      </c>
      <c r="H13" s="1">
        <v>63</v>
      </c>
      <c r="J13" s="1" t="s">
        <v>7</v>
      </c>
      <c r="K13" s="1">
        <v>366</v>
      </c>
      <c r="L13" s="1">
        <v>398</v>
      </c>
      <c r="M13" s="1">
        <v>381</v>
      </c>
      <c r="N13" s="1">
        <v>414</v>
      </c>
      <c r="O13" s="1">
        <v>405</v>
      </c>
      <c r="P13" s="1">
        <v>418</v>
      </c>
      <c r="Q13" s="1">
        <v>2382</v>
      </c>
    </row>
    <row r="14" spans="1:17" ht="11.25">
      <c r="A14" s="1" t="s">
        <v>101</v>
      </c>
      <c r="B14" s="1">
        <v>16</v>
      </c>
      <c r="C14" s="1">
        <v>13</v>
      </c>
      <c r="D14" s="1">
        <v>13</v>
      </c>
      <c r="E14" s="1">
        <v>13</v>
      </c>
      <c r="F14" s="1">
        <v>13</v>
      </c>
      <c r="G14" s="1">
        <v>11</v>
      </c>
      <c r="H14" s="1">
        <v>79</v>
      </c>
      <c r="J14" s="1" t="s">
        <v>101</v>
      </c>
      <c r="K14" s="1">
        <v>504</v>
      </c>
      <c r="L14" s="1">
        <v>391</v>
      </c>
      <c r="M14" s="1">
        <v>408</v>
      </c>
      <c r="N14" s="1">
        <v>380</v>
      </c>
      <c r="O14" s="1">
        <v>336</v>
      </c>
      <c r="P14" s="1">
        <v>337</v>
      </c>
      <c r="Q14" s="1">
        <v>2356</v>
      </c>
    </row>
    <row r="15" spans="1:17" ht="11.25">
      <c r="A15" s="1" t="s">
        <v>8</v>
      </c>
      <c r="B15" s="1">
        <v>6</v>
      </c>
      <c r="C15" s="1">
        <v>5</v>
      </c>
      <c r="D15" s="1">
        <v>7</v>
      </c>
      <c r="E15" s="1">
        <v>7</v>
      </c>
      <c r="F15" s="1">
        <v>8</v>
      </c>
      <c r="G15" s="1">
        <v>7</v>
      </c>
      <c r="H15" s="1">
        <v>40</v>
      </c>
      <c r="J15" s="1" t="s">
        <v>8</v>
      </c>
      <c r="K15" s="1">
        <v>224</v>
      </c>
      <c r="L15" s="1">
        <v>231</v>
      </c>
      <c r="M15" s="1">
        <v>258</v>
      </c>
      <c r="N15" s="1">
        <v>210</v>
      </c>
      <c r="O15" s="1">
        <v>243</v>
      </c>
      <c r="P15" s="1">
        <v>208</v>
      </c>
      <c r="Q15" s="1">
        <v>1374</v>
      </c>
    </row>
    <row r="16" spans="1:17" ht="11.25">
      <c r="A16" s="1" t="s">
        <v>9</v>
      </c>
      <c r="B16" s="1">
        <v>16</v>
      </c>
      <c r="C16" s="1">
        <v>13</v>
      </c>
      <c r="D16" s="1">
        <v>13</v>
      </c>
      <c r="E16" s="1">
        <v>13</v>
      </c>
      <c r="F16" s="1">
        <v>14</v>
      </c>
      <c r="G16" s="1">
        <v>14</v>
      </c>
      <c r="H16" s="1">
        <v>83</v>
      </c>
      <c r="J16" s="1" t="s">
        <v>9</v>
      </c>
      <c r="K16" s="1">
        <v>405</v>
      </c>
      <c r="L16" s="1">
        <v>411</v>
      </c>
      <c r="M16" s="1">
        <v>477</v>
      </c>
      <c r="N16" s="1">
        <v>435</v>
      </c>
      <c r="O16" s="1">
        <v>365</v>
      </c>
      <c r="P16" s="1">
        <v>322</v>
      </c>
      <c r="Q16" s="1">
        <v>2415</v>
      </c>
    </row>
    <row r="17" spans="1:17" ht="11.25">
      <c r="A17" s="1" t="s">
        <v>10</v>
      </c>
      <c r="B17" s="1">
        <v>6</v>
      </c>
      <c r="C17" s="1">
        <v>7</v>
      </c>
      <c r="D17" s="1">
        <v>4</v>
      </c>
      <c r="E17" s="1">
        <v>4</v>
      </c>
      <c r="F17" s="1">
        <v>3</v>
      </c>
      <c r="G17" s="1">
        <v>3</v>
      </c>
      <c r="H17" s="1">
        <v>27</v>
      </c>
      <c r="J17" s="1" t="s">
        <v>10</v>
      </c>
      <c r="K17" s="1">
        <v>81</v>
      </c>
      <c r="L17" s="1">
        <v>125</v>
      </c>
      <c r="M17" s="1">
        <v>124</v>
      </c>
      <c r="N17" s="1">
        <v>93</v>
      </c>
      <c r="O17" s="1">
        <v>77</v>
      </c>
      <c r="P17" s="1">
        <v>81</v>
      </c>
      <c r="Q17" s="1">
        <v>581</v>
      </c>
    </row>
    <row r="18" spans="1:17" ht="11.25">
      <c r="A18" s="1" t="s">
        <v>11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2</v>
      </c>
      <c r="H18" s="1">
        <v>7</v>
      </c>
      <c r="J18" s="1" t="s">
        <v>11</v>
      </c>
      <c r="K18" s="1">
        <v>26</v>
      </c>
      <c r="L18" s="1">
        <v>29</v>
      </c>
      <c r="M18" s="1">
        <v>20</v>
      </c>
      <c r="N18" s="1">
        <v>21</v>
      </c>
      <c r="O18" s="1">
        <v>26</v>
      </c>
      <c r="P18" s="1">
        <v>33</v>
      </c>
      <c r="Q18" s="1">
        <v>155</v>
      </c>
    </row>
    <row r="19" spans="1:17" ht="11.25">
      <c r="A19" s="1" t="s">
        <v>12</v>
      </c>
      <c r="B19" s="1">
        <v>51</v>
      </c>
      <c r="C19" s="1">
        <v>53</v>
      </c>
      <c r="D19" s="1">
        <v>59</v>
      </c>
      <c r="E19" s="1">
        <v>73</v>
      </c>
      <c r="F19" s="1">
        <v>73</v>
      </c>
      <c r="G19" s="1">
        <v>74</v>
      </c>
      <c r="H19" s="1">
        <v>383</v>
      </c>
      <c r="J19" s="1" t="s">
        <v>12</v>
      </c>
      <c r="K19" s="1">
        <v>2160</v>
      </c>
      <c r="L19" s="1">
        <v>2626</v>
      </c>
      <c r="M19" s="1">
        <v>2669</v>
      </c>
      <c r="N19" s="1">
        <v>2799</v>
      </c>
      <c r="O19" s="1">
        <v>3008</v>
      </c>
      <c r="P19" s="1">
        <v>3003</v>
      </c>
      <c r="Q19" s="1">
        <v>16265</v>
      </c>
    </row>
    <row r="20" spans="1:17" ht="11.25">
      <c r="A20" s="1" t="s">
        <v>55</v>
      </c>
      <c r="B20" s="1">
        <v>0</v>
      </c>
      <c r="C20" s="1">
        <v>1</v>
      </c>
      <c r="D20" s="1">
        <v>1</v>
      </c>
      <c r="E20" s="1">
        <v>1</v>
      </c>
      <c r="F20" s="1">
        <v>1</v>
      </c>
      <c r="G20" s="1">
        <v>0</v>
      </c>
      <c r="H20" s="1">
        <v>4</v>
      </c>
      <c r="J20" s="1" t="s">
        <v>55</v>
      </c>
      <c r="K20" s="1">
        <v>0</v>
      </c>
      <c r="L20" s="1">
        <v>17</v>
      </c>
      <c r="M20" s="1">
        <v>18</v>
      </c>
      <c r="N20" s="1">
        <v>19</v>
      </c>
      <c r="O20" s="1">
        <v>15</v>
      </c>
      <c r="P20" s="1">
        <v>0</v>
      </c>
      <c r="Q20" s="1">
        <v>69</v>
      </c>
    </row>
    <row r="21" spans="1:17" ht="11.25">
      <c r="A21" s="1" t="s">
        <v>13</v>
      </c>
      <c r="B21" s="1">
        <v>109</v>
      </c>
      <c r="C21" s="1">
        <v>95</v>
      </c>
      <c r="D21" s="1">
        <v>92</v>
      </c>
      <c r="E21" s="1">
        <v>84</v>
      </c>
      <c r="F21" s="1">
        <v>84</v>
      </c>
      <c r="G21" s="1">
        <v>88</v>
      </c>
      <c r="H21" s="1">
        <v>552</v>
      </c>
      <c r="J21" s="1" t="s">
        <v>13</v>
      </c>
      <c r="K21" s="1">
        <v>3400</v>
      </c>
      <c r="L21" s="1">
        <v>2872</v>
      </c>
      <c r="M21" s="1">
        <v>2855</v>
      </c>
      <c r="N21" s="1">
        <v>2613</v>
      </c>
      <c r="O21" s="1">
        <v>2820</v>
      </c>
      <c r="P21" s="1">
        <v>3789</v>
      </c>
      <c r="Q21" s="1">
        <v>18349</v>
      </c>
    </row>
    <row r="22" spans="1:17" ht="11.25">
      <c r="A22" s="1" t="s">
        <v>56</v>
      </c>
      <c r="B22" s="1">
        <v>11</v>
      </c>
      <c r="C22" s="1">
        <v>12</v>
      </c>
      <c r="D22" s="1">
        <v>13</v>
      </c>
      <c r="E22" s="1">
        <v>11</v>
      </c>
      <c r="F22" s="1">
        <v>13</v>
      </c>
      <c r="G22" s="1">
        <v>11</v>
      </c>
      <c r="H22" s="1">
        <v>71</v>
      </c>
      <c r="J22" s="1" t="s">
        <v>56</v>
      </c>
      <c r="K22" s="1">
        <v>384</v>
      </c>
      <c r="L22" s="1">
        <v>456</v>
      </c>
      <c r="M22" s="1">
        <v>463</v>
      </c>
      <c r="N22" s="1">
        <v>275</v>
      </c>
      <c r="O22" s="1">
        <v>293</v>
      </c>
      <c r="P22" s="1">
        <v>268</v>
      </c>
      <c r="Q22" s="1">
        <v>2139</v>
      </c>
    </row>
    <row r="23" spans="1:17" ht="11.25">
      <c r="A23" s="1" t="s">
        <v>79</v>
      </c>
      <c r="B23" s="1">
        <v>42</v>
      </c>
      <c r="C23" s="1">
        <v>39</v>
      </c>
      <c r="D23" s="1">
        <v>37</v>
      </c>
      <c r="E23" s="1">
        <v>42</v>
      </c>
      <c r="F23" s="1">
        <v>40</v>
      </c>
      <c r="G23" s="1">
        <v>37</v>
      </c>
      <c r="H23" s="1">
        <v>237</v>
      </c>
      <c r="J23" s="1" t="s">
        <v>79</v>
      </c>
      <c r="K23" s="1">
        <v>1574</v>
      </c>
      <c r="L23" s="1">
        <v>1392</v>
      </c>
      <c r="M23" s="1">
        <v>1220</v>
      </c>
      <c r="N23" s="1">
        <v>1188</v>
      </c>
      <c r="O23" s="1">
        <v>1284</v>
      </c>
      <c r="P23" s="1">
        <v>1038</v>
      </c>
      <c r="Q23" s="1">
        <v>7696</v>
      </c>
    </row>
    <row r="24" spans="1:17" ht="11.25">
      <c r="A24" s="1" t="s">
        <v>14</v>
      </c>
      <c r="B24" s="1">
        <v>25</v>
      </c>
      <c r="C24" s="1">
        <v>24</v>
      </c>
      <c r="D24" s="1">
        <v>24</v>
      </c>
      <c r="E24" s="1">
        <v>27</v>
      </c>
      <c r="F24" s="1">
        <v>28</v>
      </c>
      <c r="G24" s="1">
        <v>33</v>
      </c>
      <c r="H24" s="1">
        <v>161</v>
      </c>
      <c r="J24" s="1" t="s">
        <v>14</v>
      </c>
      <c r="K24" s="1">
        <v>799</v>
      </c>
      <c r="L24" s="1">
        <v>911</v>
      </c>
      <c r="M24" s="1">
        <v>914</v>
      </c>
      <c r="N24" s="1">
        <v>960</v>
      </c>
      <c r="O24" s="1">
        <v>924</v>
      </c>
      <c r="P24" s="1">
        <v>977</v>
      </c>
      <c r="Q24" s="1">
        <v>5485</v>
      </c>
    </row>
    <row r="25" spans="1:17" ht="11.25">
      <c r="A25" s="1" t="s">
        <v>15</v>
      </c>
      <c r="B25" s="1">
        <v>4</v>
      </c>
      <c r="C25" s="1">
        <v>4</v>
      </c>
      <c r="D25" s="1">
        <v>6</v>
      </c>
      <c r="E25" s="1">
        <v>4</v>
      </c>
      <c r="F25" s="1">
        <v>6</v>
      </c>
      <c r="G25" s="1">
        <v>8</v>
      </c>
      <c r="H25" s="1">
        <v>32</v>
      </c>
      <c r="J25" s="1" t="s">
        <v>15</v>
      </c>
      <c r="K25" s="1">
        <v>154</v>
      </c>
      <c r="L25" s="1">
        <v>157</v>
      </c>
      <c r="M25" s="1">
        <v>180</v>
      </c>
      <c r="N25" s="1">
        <v>137</v>
      </c>
      <c r="O25" s="1">
        <v>197</v>
      </c>
      <c r="P25" s="1">
        <v>294</v>
      </c>
      <c r="Q25" s="1">
        <v>1119</v>
      </c>
    </row>
    <row r="26" spans="1:17" ht="11.25">
      <c r="A26" s="1" t="s">
        <v>16</v>
      </c>
      <c r="B26" s="1">
        <v>155</v>
      </c>
      <c r="C26" s="1">
        <v>101</v>
      </c>
      <c r="D26" s="1">
        <v>92</v>
      </c>
      <c r="E26" s="1">
        <v>84</v>
      </c>
      <c r="F26" s="1">
        <v>75</v>
      </c>
      <c r="G26" s="1">
        <v>66</v>
      </c>
      <c r="H26" s="1">
        <v>573</v>
      </c>
      <c r="J26" s="1" t="s">
        <v>16</v>
      </c>
      <c r="K26" s="1">
        <v>3326</v>
      </c>
      <c r="L26" s="1">
        <v>2460</v>
      </c>
      <c r="M26" s="1">
        <v>2047</v>
      </c>
      <c r="N26" s="1">
        <v>1964</v>
      </c>
      <c r="O26" s="1">
        <v>1886</v>
      </c>
      <c r="P26" s="1">
        <v>1773</v>
      </c>
      <c r="Q26" s="1">
        <v>13456</v>
      </c>
    </row>
    <row r="27" spans="1:17" ht="11.25">
      <c r="A27" s="1" t="s">
        <v>80</v>
      </c>
      <c r="B27" s="1"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1</v>
      </c>
      <c r="J27" s="1" t="s">
        <v>80</v>
      </c>
      <c r="K27" s="1">
        <v>24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24</v>
      </c>
    </row>
    <row r="28" spans="1:17" ht="11.25">
      <c r="A28" s="1" t="s">
        <v>17</v>
      </c>
      <c r="B28" s="1">
        <v>0</v>
      </c>
      <c r="C28" s="1">
        <v>0</v>
      </c>
      <c r="D28" s="1">
        <v>0</v>
      </c>
      <c r="E28" s="1">
        <v>0</v>
      </c>
      <c r="F28" s="1">
        <v>43</v>
      </c>
      <c r="G28" s="1">
        <v>44</v>
      </c>
      <c r="H28" s="1">
        <v>87</v>
      </c>
      <c r="J28" s="1" t="s">
        <v>17</v>
      </c>
      <c r="K28" s="1">
        <v>0</v>
      </c>
      <c r="L28" s="1">
        <v>0</v>
      </c>
      <c r="M28" s="1">
        <v>0</v>
      </c>
      <c r="N28" s="1">
        <v>0</v>
      </c>
      <c r="O28" s="1">
        <v>1502</v>
      </c>
      <c r="P28" s="1">
        <v>1562</v>
      </c>
      <c r="Q28" s="1">
        <v>3064</v>
      </c>
    </row>
    <row r="29" spans="1:17" ht="11.25">
      <c r="A29" s="1" t="s">
        <v>57</v>
      </c>
      <c r="B29" s="1">
        <v>9</v>
      </c>
      <c r="C29" s="1">
        <v>8</v>
      </c>
      <c r="D29" s="1">
        <v>8</v>
      </c>
      <c r="E29" s="1">
        <v>10</v>
      </c>
      <c r="F29" s="1">
        <v>9</v>
      </c>
      <c r="G29" s="1">
        <v>9</v>
      </c>
      <c r="H29" s="1">
        <v>53</v>
      </c>
      <c r="J29" s="1" t="s">
        <v>57</v>
      </c>
      <c r="K29" s="1">
        <v>282</v>
      </c>
      <c r="L29" s="1">
        <v>296</v>
      </c>
      <c r="M29" s="1">
        <v>300</v>
      </c>
      <c r="N29" s="1">
        <v>327</v>
      </c>
      <c r="O29" s="1">
        <v>312</v>
      </c>
      <c r="P29" s="1">
        <v>344</v>
      </c>
      <c r="Q29" s="1">
        <v>1861</v>
      </c>
    </row>
    <row r="30" spans="1:17" ht="11.25">
      <c r="A30" s="1" t="s">
        <v>18</v>
      </c>
      <c r="B30" s="1">
        <v>11</v>
      </c>
      <c r="C30" s="1">
        <v>11</v>
      </c>
      <c r="D30" s="1">
        <v>19</v>
      </c>
      <c r="E30" s="1">
        <v>16</v>
      </c>
      <c r="F30" s="1">
        <v>16</v>
      </c>
      <c r="G30" s="1">
        <v>16</v>
      </c>
      <c r="H30" s="1">
        <v>89</v>
      </c>
      <c r="J30" s="1" t="s">
        <v>18</v>
      </c>
      <c r="K30" s="1">
        <v>436</v>
      </c>
      <c r="L30" s="1">
        <v>471</v>
      </c>
      <c r="M30" s="1">
        <v>422</v>
      </c>
      <c r="N30" s="1">
        <v>373</v>
      </c>
      <c r="O30" s="1">
        <v>372</v>
      </c>
      <c r="P30" s="1">
        <v>387</v>
      </c>
      <c r="Q30" s="1">
        <v>2461</v>
      </c>
    </row>
    <row r="31" spans="1:17" ht="11.25">
      <c r="A31" s="1" t="s">
        <v>81</v>
      </c>
      <c r="B31" s="1">
        <v>9</v>
      </c>
      <c r="C31" s="1">
        <v>9</v>
      </c>
      <c r="D31" s="1">
        <v>11</v>
      </c>
      <c r="E31" s="1">
        <v>10</v>
      </c>
      <c r="F31" s="1">
        <v>6</v>
      </c>
      <c r="G31" s="1">
        <v>6</v>
      </c>
      <c r="H31" s="1">
        <v>51</v>
      </c>
      <c r="J31" s="1" t="s">
        <v>81</v>
      </c>
      <c r="K31" s="1">
        <v>731</v>
      </c>
      <c r="L31" s="1">
        <v>858</v>
      </c>
      <c r="M31" s="1">
        <v>724</v>
      </c>
      <c r="N31" s="1">
        <v>705</v>
      </c>
      <c r="O31" s="1">
        <v>528</v>
      </c>
      <c r="P31" s="1">
        <v>512</v>
      </c>
      <c r="Q31" s="1">
        <v>4058</v>
      </c>
    </row>
    <row r="32" spans="1:17" ht="11.25">
      <c r="A32" s="1" t="s">
        <v>58</v>
      </c>
      <c r="B32" s="1">
        <v>29</v>
      </c>
      <c r="C32" s="1">
        <v>29</v>
      </c>
      <c r="D32" s="1">
        <v>28</v>
      </c>
      <c r="E32" s="1">
        <v>29</v>
      </c>
      <c r="F32" s="1">
        <v>29</v>
      </c>
      <c r="G32" s="1">
        <v>29</v>
      </c>
      <c r="H32" s="1">
        <v>173</v>
      </c>
      <c r="J32" s="1" t="s">
        <v>58</v>
      </c>
      <c r="K32" s="1">
        <v>1065</v>
      </c>
      <c r="L32" s="1">
        <v>1127</v>
      </c>
      <c r="M32" s="1">
        <v>1084</v>
      </c>
      <c r="N32" s="1">
        <v>1034</v>
      </c>
      <c r="O32" s="1">
        <v>1125</v>
      </c>
      <c r="P32" s="1">
        <v>1027</v>
      </c>
      <c r="Q32" s="1">
        <v>6462</v>
      </c>
    </row>
    <row r="33" spans="1:17" ht="11.25">
      <c r="A33" s="1" t="s">
        <v>19</v>
      </c>
      <c r="B33" s="1">
        <v>0</v>
      </c>
      <c r="C33" s="1">
        <v>0</v>
      </c>
      <c r="D33" s="1">
        <v>15</v>
      </c>
      <c r="E33" s="1">
        <v>16</v>
      </c>
      <c r="F33" s="1">
        <v>25</v>
      </c>
      <c r="G33" s="1">
        <v>36</v>
      </c>
      <c r="H33" s="1">
        <v>92</v>
      </c>
      <c r="J33" s="1" t="s">
        <v>19</v>
      </c>
      <c r="K33" s="1">
        <v>0</v>
      </c>
      <c r="L33" s="1">
        <v>0</v>
      </c>
      <c r="M33" s="1">
        <v>760</v>
      </c>
      <c r="N33" s="1">
        <v>568</v>
      </c>
      <c r="O33" s="1">
        <v>769</v>
      </c>
      <c r="P33" s="1">
        <v>955</v>
      </c>
      <c r="Q33" s="1">
        <v>3052</v>
      </c>
    </row>
    <row r="34" spans="1:17" ht="11.25">
      <c r="A34" s="1" t="s">
        <v>59</v>
      </c>
      <c r="B34" s="1">
        <v>17</v>
      </c>
      <c r="C34" s="1">
        <v>14</v>
      </c>
      <c r="D34" s="1">
        <v>12</v>
      </c>
      <c r="E34" s="1">
        <v>11</v>
      </c>
      <c r="F34" s="1">
        <v>25</v>
      </c>
      <c r="G34" s="1">
        <v>25</v>
      </c>
      <c r="H34" s="1">
        <v>104</v>
      </c>
      <c r="J34" s="1" t="s">
        <v>59</v>
      </c>
      <c r="K34" s="1">
        <v>557</v>
      </c>
      <c r="L34" s="1">
        <v>430</v>
      </c>
      <c r="M34" s="1">
        <v>390</v>
      </c>
      <c r="N34" s="1">
        <v>502</v>
      </c>
      <c r="O34" s="1">
        <v>761</v>
      </c>
      <c r="P34" s="1">
        <v>683</v>
      </c>
      <c r="Q34" s="1">
        <v>3323</v>
      </c>
    </row>
    <row r="35" spans="1:17" ht="11.25">
      <c r="A35" s="1" t="s">
        <v>20</v>
      </c>
      <c r="B35" s="1">
        <v>23</v>
      </c>
      <c r="C35" s="1">
        <v>18</v>
      </c>
      <c r="D35" s="1">
        <v>20</v>
      </c>
      <c r="E35" s="1">
        <v>22</v>
      </c>
      <c r="F35" s="1">
        <v>28</v>
      </c>
      <c r="G35" s="1">
        <v>28</v>
      </c>
      <c r="H35" s="1">
        <v>139</v>
      </c>
      <c r="J35" s="1" t="s">
        <v>20</v>
      </c>
      <c r="K35" s="1">
        <v>850</v>
      </c>
      <c r="L35" s="1">
        <v>768</v>
      </c>
      <c r="M35" s="1">
        <v>741</v>
      </c>
      <c r="N35" s="1">
        <v>699</v>
      </c>
      <c r="O35" s="1">
        <v>978</v>
      </c>
      <c r="P35" s="1">
        <v>836</v>
      </c>
      <c r="Q35" s="1">
        <v>4872</v>
      </c>
    </row>
    <row r="36" spans="1:17" ht="11.25">
      <c r="A36" s="1" t="s">
        <v>21</v>
      </c>
      <c r="B36" s="1">
        <v>8</v>
      </c>
      <c r="C36" s="1">
        <v>8</v>
      </c>
      <c r="D36" s="1">
        <v>8</v>
      </c>
      <c r="E36" s="1">
        <v>8</v>
      </c>
      <c r="F36" s="1">
        <v>15</v>
      </c>
      <c r="G36" s="1">
        <v>9</v>
      </c>
      <c r="H36" s="1">
        <v>56</v>
      </c>
      <c r="J36" s="1" t="s">
        <v>21</v>
      </c>
      <c r="K36" s="1">
        <v>192</v>
      </c>
      <c r="L36" s="1">
        <v>132</v>
      </c>
      <c r="M36" s="1">
        <v>172</v>
      </c>
      <c r="N36" s="1">
        <v>129</v>
      </c>
      <c r="O36" s="1">
        <v>241</v>
      </c>
      <c r="P36" s="1">
        <v>134</v>
      </c>
      <c r="Q36" s="1">
        <v>1000</v>
      </c>
    </row>
    <row r="37" spans="1:17" ht="11.25">
      <c r="A37" s="1" t="s">
        <v>22</v>
      </c>
      <c r="B37" s="1">
        <v>4</v>
      </c>
      <c r="C37" s="1">
        <v>4</v>
      </c>
      <c r="D37" s="1">
        <v>4</v>
      </c>
      <c r="E37" s="1">
        <v>4</v>
      </c>
      <c r="F37" s="1">
        <v>4</v>
      </c>
      <c r="G37" s="1">
        <v>5</v>
      </c>
      <c r="H37" s="1">
        <v>25</v>
      </c>
      <c r="J37" s="1" t="s">
        <v>22</v>
      </c>
      <c r="K37" s="1">
        <v>91</v>
      </c>
      <c r="L37" s="1">
        <v>112</v>
      </c>
      <c r="M37" s="1">
        <v>74</v>
      </c>
      <c r="N37" s="1">
        <v>64</v>
      </c>
      <c r="O37" s="1">
        <v>80</v>
      </c>
      <c r="P37" s="1">
        <v>71</v>
      </c>
      <c r="Q37" s="1">
        <v>492</v>
      </c>
    </row>
    <row r="38" spans="1:17" ht="11.25">
      <c r="A38" s="1" t="s">
        <v>60</v>
      </c>
      <c r="B38" s="1">
        <v>2</v>
      </c>
      <c r="C38" s="1">
        <v>2</v>
      </c>
      <c r="D38" s="1">
        <v>2</v>
      </c>
      <c r="E38" s="1">
        <v>3</v>
      </c>
      <c r="F38" s="1">
        <v>3</v>
      </c>
      <c r="G38" s="1">
        <v>4</v>
      </c>
      <c r="H38" s="1">
        <v>16</v>
      </c>
      <c r="J38" s="1" t="s">
        <v>60</v>
      </c>
      <c r="K38" s="1">
        <v>50</v>
      </c>
      <c r="L38" s="1">
        <v>71</v>
      </c>
      <c r="M38" s="1">
        <v>72</v>
      </c>
      <c r="N38" s="1">
        <v>55</v>
      </c>
      <c r="O38" s="1">
        <v>113</v>
      </c>
      <c r="P38" s="1">
        <v>117</v>
      </c>
      <c r="Q38" s="1">
        <v>478</v>
      </c>
    </row>
    <row r="39" spans="1:17" ht="11.25">
      <c r="A39" s="1" t="s">
        <v>23</v>
      </c>
      <c r="B39" s="1">
        <v>21</v>
      </c>
      <c r="C39" s="1">
        <v>20</v>
      </c>
      <c r="D39" s="1">
        <v>21</v>
      </c>
      <c r="E39" s="1">
        <v>22</v>
      </c>
      <c r="F39" s="1">
        <v>23</v>
      </c>
      <c r="G39" s="1">
        <v>25</v>
      </c>
      <c r="H39" s="1">
        <v>132</v>
      </c>
      <c r="J39" s="1" t="s">
        <v>23</v>
      </c>
      <c r="K39" s="1">
        <v>941</v>
      </c>
      <c r="L39" s="1">
        <v>931</v>
      </c>
      <c r="M39" s="1">
        <v>781</v>
      </c>
      <c r="N39" s="1">
        <v>832</v>
      </c>
      <c r="O39" s="1">
        <v>863</v>
      </c>
      <c r="P39" s="1">
        <v>918</v>
      </c>
      <c r="Q39" s="1">
        <v>5266</v>
      </c>
    </row>
    <row r="40" spans="1:17" ht="11.25">
      <c r="A40" s="1" t="s">
        <v>61</v>
      </c>
      <c r="B40" s="1">
        <v>7</v>
      </c>
      <c r="C40" s="1">
        <v>7</v>
      </c>
      <c r="D40" s="1">
        <v>7</v>
      </c>
      <c r="E40" s="1">
        <v>9</v>
      </c>
      <c r="F40" s="1">
        <v>11</v>
      </c>
      <c r="G40" s="1">
        <v>14</v>
      </c>
      <c r="H40" s="1">
        <v>55</v>
      </c>
      <c r="J40" s="1" t="s">
        <v>61</v>
      </c>
      <c r="K40" s="1">
        <v>203</v>
      </c>
      <c r="L40" s="1">
        <v>185</v>
      </c>
      <c r="M40" s="1">
        <v>207</v>
      </c>
      <c r="N40" s="1">
        <v>168</v>
      </c>
      <c r="O40" s="1">
        <v>248</v>
      </c>
      <c r="P40" s="1">
        <v>309</v>
      </c>
      <c r="Q40" s="1">
        <v>1320</v>
      </c>
    </row>
    <row r="41" spans="1:17" ht="11.25">
      <c r="A41" s="1" t="s">
        <v>24</v>
      </c>
      <c r="B41" s="1">
        <v>1</v>
      </c>
      <c r="C41" s="1">
        <v>1</v>
      </c>
      <c r="D41" s="1">
        <v>1</v>
      </c>
      <c r="E41" s="1">
        <v>1</v>
      </c>
      <c r="F41" s="1">
        <v>3</v>
      </c>
      <c r="G41" s="1">
        <v>2</v>
      </c>
      <c r="H41" s="1">
        <v>9</v>
      </c>
      <c r="J41" s="1" t="s">
        <v>24</v>
      </c>
      <c r="K41" s="1">
        <v>32</v>
      </c>
      <c r="L41" s="1">
        <v>18</v>
      </c>
      <c r="M41" s="1">
        <v>12</v>
      </c>
      <c r="N41" s="1">
        <v>15</v>
      </c>
      <c r="O41" s="1">
        <v>45</v>
      </c>
      <c r="P41" s="1">
        <v>32</v>
      </c>
      <c r="Q41" s="1">
        <v>154</v>
      </c>
    </row>
    <row r="42" spans="1:17" ht="11.25">
      <c r="A42" s="1" t="s">
        <v>82</v>
      </c>
      <c r="B42" s="1">
        <v>1</v>
      </c>
      <c r="C42" s="1">
        <v>1</v>
      </c>
      <c r="D42" s="1">
        <v>1</v>
      </c>
      <c r="E42" s="1">
        <v>7</v>
      </c>
      <c r="F42" s="1">
        <v>2</v>
      </c>
      <c r="G42" s="1">
        <v>0</v>
      </c>
      <c r="H42" s="1">
        <v>12</v>
      </c>
      <c r="J42" s="1" t="s">
        <v>82</v>
      </c>
      <c r="K42" s="1">
        <v>36</v>
      </c>
      <c r="L42" s="1">
        <v>37</v>
      </c>
      <c r="M42" s="1">
        <v>70</v>
      </c>
      <c r="N42" s="1">
        <v>49</v>
      </c>
      <c r="O42" s="1">
        <v>47</v>
      </c>
      <c r="P42" s="1">
        <v>0</v>
      </c>
      <c r="Q42" s="1">
        <v>239</v>
      </c>
    </row>
    <row r="43" spans="1:17" ht="11.25">
      <c r="A43" s="1" t="s">
        <v>83</v>
      </c>
      <c r="B43" s="1">
        <v>2</v>
      </c>
      <c r="C43" s="1">
        <v>2</v>
      </c>
      <c r="D43" s="1">
        <v>2</v>
      </c>
      <c r="E43" s="1">
        <v>2</v>
      </c>
      <c r="F43" s="1">
        <v>3</v>
      </c>
      <c r="G43" s="1">
        <v>3</v>
      </c>
      <c r="H43" s="1">
        <v>14</v>
      </c>
      <c r="J43" s="1" t="s">
        <v>83</v>
      </c>
      <c r="K43" s="1">
        <v>89</v>
      </c>
      <c r="L43" s="1">
        <v>83</v>
      </c>
      <c r="M43" s="1">
        <v>71</v>
      </c>
      <c r="N43" s="1">
        <v>73</v>
      </c>
      <c r="O43" s="1">
        <v>86</v>
      </c>
      <c r="P43" s="1">
        <v>83</v>
      </c>
      <c r="Q43" s="1">
        <v>485</v>
      </c>
    </row>
    <row r="44" spans="1:17" ht="11.25">
      <c r="A44" s="1" t="s">
        <v>62</v>
      </c>
      <c r="B44" s="1">
        <v>2</v>
      </c>
      <c r="C44" s="1">
        <v>2</v>
      </c>
      <c r="D44" s="1">
        <v>3</v>
      </c>
      <c r="E44" s="1">
        <v>3</v>
      </c>
      <c r="F44" s="1">
        <v>3</v>
      </c>
      <c r="G44" s="1">
        <v>3</v>
      </c>
      <c r="H44" s="1">
        <v>16</v>
      </c>
      <c r="J44" s="1" t="s">
        <v>62</v>
      </c>
      <c r="K44" s="1">
        <v>52</v>
      </c>
      <c r="L44" s="1">
        <v>44</v>
      </c>
      <c r="M44" s="1">
        <v>49</v>
      </c>
      <c r="N44" s="1">
        <v>38</v>
      </c>
      <c r="O44" s="1">
        <v>49</v>
      </c>
      <c r="P44" s="1">
        <v>65</v>
      </c>
      <c r="Q44" s="1">
        <v>297</v>
      </c>
    </row>
    <row r="45" spans="1:17" ht="11.25">
      <c r="A45" s="1" t="s">
        <v>25</v>
      </c>
      <c r="B45" s="1">
        <v>218</v>
      </c>
      <c r="C45" s="1">
        <v>200</v>
      </c>
      <c r="D45" s="1">
        <v>213</v>
      </c>
      <c r="E45" s="1">
        <v>218</v>
      </c>
      <c r="F45" s="1">
        <v>210</v>
      </c>
      <c r="G45" s="1">
        <v>215</v>
      </c>
      <c r="H45" s="1">
        <v>1274</v>
      </c>
      <c r="J45" s="1" t="s">
        <v>25</v>
      </c>
      <c r="K45" s="1">
        <v>6988</v>
      </c>
      <c r="L45" s="1">
        <v>6363</v>
      </c>
      <c r="M45" s="1">
        <v>6112</v>
      </c>
      <c r="N45" s="1">
        <v>6406</v>
      </c>
      <c r="O45" s="1">
        <v>6028</v>
      </c>
      <c r="P45" s="1">
        <v>5835</v>
      </c>
      <c r="Q45" s="1">
        <v>37732</v>
      </c>
    </row>
    <row r="46" spans="1:17" ht="11.25">
      <c r="A46" s="1" t="s">
        <v>84</v>
      </c>
      <c r="B46" s="1">
        <v>0</v>
      </c>
      <c r="C46" s="1">
        <v>0</v>
      </c>
      <c r="D46" s="1">
        <v>0</v>
      </c>
      <c r="E46" s="1">
        <v>0</v>
      </c>
      <c r="F46" s="1">
        <v>1</v>
      </c>
      <c r="G46" s="1">
        <v>12</v>
      </c>
      <c r="H46" s="1">
        <v>13</v>
      </c>
      <c r="J46" s="1" t="s">
        <v>84</v>
      </c>
      <c r="K46" s="1">
        <v>0</v>
      </c>
      <c r="L46" s="1">
        <v>0</v>
      </c>
      <c r="M46" s="1">
        <v>0</v>
      </c>
      <c r="N46" s="1">
        <v>0</v>
      </c>
      <c r="O46" s="1">
        <v>18</v>
      </c>
      <c r="P46" s="1">
        <v>216</v>
      </c>
      <c r="Q46" s="1">
        <v>234</v>
      </c>
    </row>
    <row r="47" spans="1:17" ht="11.25">
      <c r="A47" s="1" t="s">
        <v>85</v>
      </c>
      <c r="B47" s="1">
        <v>5</v>
      </c>
      <c r="C47" s="1">
        <v>3</v>
      </c>
      <c r="D47" s="1">
        <v>3</v>
      </c>
      <c r="E47" s="1">
        <v>2</v>
      </c>
      <c r="F47" s="1">
        <v>4</v>
      </c>
      <c r="G47" s="1">
        <v>1</v>
      </c>
      <c r="H47" s="1">
        <v>18</v>
      </c>
      <c r="J47" s="1" t="s">
        <v>85</v>
      </c>
      <c r="K47" s="1">
        <v>133</v>
      </c>
      <c r="L47" s="1">
        <v>104</v>
      </c>
      <c r="M47" s="1">
        <v>84</v>
      </c>
      <c r="N47" s="1">
        <v>20</v>
      </c>
      <c r="O47" s="1">
        <v>61</v>
      </c>
      <c r="P47" s="1">
        <v>18</v>
      </c>
      <c r="Q47" s="1">
        <v>420</v>
      </c>
    </row>
    <row r="48" spans="1:17" ht="11.25">
      <c r="A48" s="1" t="s">
        <v>26</v>
      </c>
      <c r="B48" s="1">
        <v>137</v>
      </c>
      <c r="C48" s="1">
        <v>131</v>
      </c>
      <c r="D48" s="1">
        <v>136</v>
      </c>
      <c r="E48" s="1">
        <v>136</v>
      </c>
      <c r="F48" s="1">
        <v>155</v>
      </c>
      <c r="G48" s="1">
        <v>153</v>
      </c>
      <c r="H48" s="1">
        <v>848</v>
      </c>
      <c r="J48" s="1" t="s">
        <v>26</v>
      </c>
      <c r="K48" s="1">
        <v>4212</v>
      </c>
      <c r="L48" s="1">
        <v>4112</v>
      </c>
      <c r="M48" s="1">
        <v>3972</v>
      </c>
      <c r="N48" s="1">
        <v>4028</v>
      </c>
      <c r="O48" s="1">
        <v>4676</v>
      </c>
      <c r="P48" s="1">
        <v>4430</v>
      </c>
      <c r="Q48" s="1">
        <v>25430</v>
      </c>
    </row>
    <row r="49" spans="1:17" ht="11.25">
      <c r="A49" s="1" t="s">
        <v>86</v>
      </c>
      <c r="B49" s="1">
        <v>0</v>
      </c>
      <c r="C49" s="1">
        <v>1</v>
      </c>
      <c r="D49" s="1">
        <v>1</v>
      </c>
      <c r="E49" s="1">
        <v>1</v>
      </c>
      <c r="F49" s="1">
        <v>1</v>
      </c>
      <c r="G49" s="1">
        <v>0</v>
      </c>
      <c r="H49" s="1">
        <v>4</v>
      </c>
      <c r="J49" s="1" t="s">
        <v>86</v>
      </c>
      <c r="K49" s="1">
        <v>0</v>
      </c>
      <c r="L49" s="1">
        <v>30</v>
      </c>
      <c r="M49" s="1">
        <v>28</v>
      </c>
      <c r="N49" s="1">
        <v>32</v>
      </c>
      <c r="O49" s="1">
        <v>15</v>
      </c>
      <c r="P49" s="1">
        <v>0</v>
      </c>
      <c r="Q49" s="1">
        <v>105</v>
      </c>
    </row>
    <row r="50" spans="1:17" ht="11.25">
      <c r="A50" s="1" t="s">
        <v>87</v>
      </c>
      <c r="B50" s="1">
        <v>3</v>
      </c>
      <c r="C50" s="1">
        <v>2</v>
      </c>
      <c r="D50" s="1">
        <v>0</v>
      </c>
      <c r="E50" s="1">
        <v>2</v>
      </c>
      <c r="F50" s="1">
        <v>2</v>
      </c>
      <c r="G50" s="1">
        <v>3</v>
      </c>
      <c r="H50" s="1">
        <v>12</v>
      </c>
      <c r="J50" s="1" t="s">
        <v>87</v>
      </c>
      <c r="K50" s="1">
        <v>91</v>
      </c>
      <c r="L50" s="1">
        <v>59</v>
      </c>
      <c r="M50" s="1">
        <v>0</v>
      </c>
      <c r="N50" s="1">
        <v>43</v>
      </c>
      <c r="O50" s="1">
        <v>58</v>
      </c>
      <c r="P50" s="1">
        <v>106</v>
      </c>
      <c r="Q50" s="1">
        <v>357</v>
      </c>
    </row>
    <row r="51" spans="1:17" ht="11.25">
      <c r="A51" s="1" t="s">
        <v>27</v>
      </c>
      <c r="B51" s="1">
        <v>1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2</v>
      </c>
      <c r="J51" s="1" t="s">
        <v>27</v>
      </c>
      <c r="K51" s="1">
        <v>47</v>
      </c>
      <c r="L51" s="1">
        <v>53</v>
      </c>
      <c r="M51" s="1">
        <v>0</v>
      </c>
      <c r="N51" s="1">
        <v>0</v>
      </c>
      <c r="O51" s="1">
        <v>0</v>
      </c>
      <c r="P51" s="1">
        <v>0</v>
      </c>
      <c r="Q51" s="1">
        <v>100</v>
      </c>
    </row>
    <row r="52" spans="1:17" ht="11.25">
      <c r="A52" s="1" t="s">
        <v>28</v>
      </c>
      <c r="B52" s="1">
        <v>6</v>
      </c>
      <c r="C52" s="1">
        <v>5</v>
      </c>
      <c r="D52" s="1">
        <v>6</v>
      </c>
      <c r="E52" s="1">
        <v>6</v>
      </c>
      <c r="F52" s="1">
        <v>6</v>
      </c>
      <c r="G52" s="1">
        <v>7</v>
      </c>
      <c r="H52" s="1">
        <v>36</v>
      </c>
      <c r="J52" s="1" t="s">
        <v>28</v>
      </c>
      <c r="K52" s="1">
        <v>175</v>
      </c>
      <c r="L52" s="1">
        <v>180</v>
      </c>
      <c r="M52" s="1">
        <v>170</v>
      </c>
      <c r="N52" s="1">
        <v>164</v>
      </c>
      <c r="O52" s="1">
        <v>159</v>
      </c>
      <c r="P52" s="1">
        <v>193</v>
      </c>
      <c r="Q52" s="1">
        <v>1041</v>
      </c>
    </row>
    <row r="53" spans="1:17" ht="11.25">
      <c r="A53" s="1" t="s">
        <v>29</v>
      </c>
      <c r="B53" s="1">
        <v>20</v>
      </c>
      <c r="C53" s="1">
        <v>23</v>
      </c>
      <c r="D53" s="1">
        <v>27</v>
      </c>
      <c r="E53" s="1">
        <v>26</v>
      </c>
      <c r="F53" s="1">
        <v>26</v>
      </c>
      <c r="G53" s="1">
        <v>28</v>
      </c>
      <c r="H53" s="1">
        <v>150</v>
      </c>
      <c r="J53" s="1" t="s">
        <v>29</v>
      </c>
      <c r="K53" s="1">
        <v>913</v>
      </c>
      <c r="L53" s="1">
        <v>976</v>
      </c>
      <c r="M53" s="1">
        <v>927</v>
      </c>
      <c r="N53" s="1">
        <v>791</v>
      </c>
      <c r="O53" s="1">
        <v>801</v>
      </c>
      <c r="P53" s="1">
        <v>863</v>
      </c>
      <c r="Q53" s="1">
        <v>5271</v>
      </c>
    </row>
    <row r="54" spans="1:17" ht="11.25">
      <c r="A54" s="1" t="s">
        <v>30</v>
      </c>
      <c r="B54" s="1">
        <v>4</v>
      </c>
      <c r="C54" s="1">
        <v>5</v>
      </c>
      <c r="D54" s="1">
        <v>4</v>
      </c>
      <c r="E54" s="1">
        <v>5</v>
      </c>
      <c r="F54" s="1">
        <v>4</v>
      </c>
      <c r="G54" s="1">
        <v>4</v>
      </c>
      <c r="H54" s="1">
        <v>26</v>
      </c>
      <c r="J54" s="1" t="s">
        <v>30</v>
      </c>
      <c r="K54" s="1">
        <v>114</v>
      </c>
      <c r="L54" s="1">
        <v>161</v>
      </c>
      <c r="M54" s="1">
        <v>117</v>
      </c>
      <c r="N54" s="1">
        <v>71</v>
      </c>
      <c r="O54" s="1">
        <v>51</v>
      </c>
      <c r="P54" s="1">
        <v>98</v>
      </c>
      <c r="Q54" s="1">
        <v>612</v>
      </c>
    </row>
    <row r="55" spans="1:17" ht="11.25">
      <c r="A55" s="1" t="s">
        <v>31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6</v>
      </c>
      <c r="J55" s="1" t="s">
        <v>31</v>
      </c>
      <c r="K55" s="1">
        <v>30</v>
      </c>
      <c r="L55" s="1">
        <v>36</v>
      </c>
      <c r="M55" s="1">
        <v>34</v>
      </c>
      <c r="N55" s="1">
        <v>34</v>
      </c>
      <c r="O55" s="1">
        <v>37</v>
      </c>
      <c r="P55" s="1">
        <v>38</v>
      </c>
      <c r="Q55" s="1">
        <v>209</v>
      </c>
    </row>
    <row r="56" spans="1:17" ht="11.25">
      <c r="A56" s="1" t="s">
        <v>63</v>
      </c>
      <c r="B56" s="1">
        <v>11</v>
      </c>
      <c r="C56" s="1">
        <v>11</v>
      </c>
      <c r="D56" s="1">
        <v>10</v>
      </c>
      <c r="E56" s="1">
        <v>11</v>
      </c>
      <c r="F56" s="1">
        <v>12</v>
      </c>
      <c r="G56" s="1">
        <v>11</v>
      </c>
      <c r="H56" s="1">
        <v>66</v>
      </c>
      <c r="J56" s="1" t="s">
        <v>63</v>
      </c>
      <c r="K56" s="1">
        <v>342</v>
      </c>
      <c r="L56" s="1">
        <v>313</v>
      </c>
      <c r="M56" s="1">
        <v>255</v>
      </c>
      <c r="N56" s="1">
        <v>287</v>
      </c>
      <c r="O56" s="1">
        <v>314</v>
      </c>
      <c r="P56" s="1">
        <v>419</v>
      </c>
      <c r="Q56" s="1">
        <v>1930</v>
      </c>
    </row>
    <row r="57" spans="1:17" ht="11.25">
      <c r="A57" s="1" t="s">
        <v>32</v>
      </c>
      <c r="B57" s="1">
        <v>4</v>
      </c>
      <c r="C57" s="1">
        <v>4</v>
      </c>
      <c r="D57" s="1">
        <v>4</v>
      </c>
      <c r="E57" s="1">
        <v>0</v>
      </c>
      <c r="F57" s="1">
        <v>0</v>
      </c>
      <c r="G57" s="1">
        <v>0</v>
      </c>
      <c r="H57" s="1">
        <v>12</v>
      </c>
      <c r="J57" s="1" t="s">
        <v>32</v>
      </c>
      <c r="K57" s="1">
        <v>59</v>
      </c>
      <c r="L57" s="1">
        <v>68</v>
      </c>
      <c r="M57" s="1">
        <v>62</v>
      </c>
      <c r="N57" s="1">
        <v>0</v>
      </c>
      <c r="O57" s="1">
        <v>0</v>
      </c>
      <c r="P57" s="1">
        <v>0</v>
      </c>
      <c r="Q57" s="1">
        <v>189</v>
      </c>
    </row>
    <row r="58" spans="1:17" ht="11.25">
      <c r="A58" s="1" t="s">
        <v>33</v>
      </c>
      <c r="B58" s="1">
        <v>45</v>
      </c>
      <c r="C58" s="1">
        <v>40</v>
      </c>
      <c r="D58" s="1">
        <v>39</v>
      </c>
      <c r="E58" s="1">
        <v>40</v>
      </c>
      <c r="F58" s="1">
        <v>39</v>
      </c>
      <c r="G58" s="1">
        <v>34</v>
      </c>
      <c r="H58" s="1">
        <v>237</v>
      </c>
      <c r="J58" s="1" t="s">
        <v>33</v>
      </c>
      <c r="K58" s="1">
        <v>1600</v>
      </c>
      <c r="L58" s="1">
        <v>1433</v>
      </c>
      <c r="M58" s="1">
        <v>1210</v>
      </c>
      <c r="N58" s="1">
        <v>1222</v>
      </c>
      <c r="O58" s="1">
        <v>1194</v>
      </c>
      <c r="P58" s="1">
        <v>1218</v>
      </c>
      <c r="Q58" s="1">
        <v>7877</v>
      </c>
    </row>
    <row r="59" spans="1:17" ht="11.25">
      <c r="A59" s="1" t="s">
        <v>34</v>
      </c>
      <c r="B59" s="1">
        <v>11</v>
      </c>
      <c r="C59" s="1">
        <v>7</v>
      </c>
      <c r="D59" s="1">
        <v>7</v>
      </c>
      <c r="E59" s="1">
        <v>6</v>
      </c>
      <c r="F59" s="1">
        <v>9</v>
      </c>
      <c r="G59" s="1">
        <v>7</v>
      </c>
      <c r="H59" s="1">
        <v>47</v>
      </c>
      <c r="J59" s="1" t="s">
        <v>34</v>
      </c>
      <c r="K59" s="1">
        <v>284</v>
      </c>
      <c r="L59" s="1">
        <v>242</v>
      </c>
      <c r="M59" s="1">
        <v>266</v>
      </c>
      <c r="N59" s="1">
        <v>213</v>
      </c>
      <c r="O59" s="1">
        <v>289</v>
      </c>
      <c r="P59" s="1">
        <v>248</v>
      </c>
      <c r="Q59" s="1">
        <v>1542</v>
      </c>
    </row>
    <row r="60" spans="1:17" ht="11.25">
      <c r="A60" s="1" t="s">
        <v>35</v>
      </c>
      <c r="B60" s="1">
        <v>6</v>
      </c>
      <c r="C60" s="1">
        <v>7</v>
      </c>
      <c r="D60" s="1">
        <v>6</v>
      </c>
      <c r="E60" s="1">
        <v>9</v>
      </c>
      <c r="F60" s="1">
        <v>9</v>
      </c>
      <c r="G60" s="1">
        <v>10</v>
      </c>
      <c r="H60" s="1">
        <v>47</v>
      </c>
      <c r="J60" s="1" t="s">
        <v>35</v>
      </c>
      <c r="K60" s="1">
        <v>249</v>
      </c>
      <c r="L60" s="1">
        <v>340</v>
      </c>
      <c r="M60" s="1">
        <v>291</v>
      </c>
      <c r="N60" s="1">
        <v>386</v>
      </c>
      <c r="O60" s="1">
        <v>342</v>
      </c>
      <c r="P60" s="1">
        <v>324</v>
      </c>
      <c r="Q60" s="1">
        <v>1932</v>
      </c>
    </row>
    <row r="61" spans="1:17" ht="11.25">
      <c r="A61" s="1" t="s">
        <v>36</v>
      </c>
      <c r="B61" s="1">
        <v>20</v>
      </c>
      <c r="C61" s="1">
        <v>20</v>
      </c>
      <c r="D61" s="1">
        <v>22</v>
      </c>
      <c r="E61" s="1">
        <v>28</v>
      </c>
      <c r="F61" s="1">
        <v>27</v>
      </c>
      <c r="G61" s="1">
        <v>27</v>
      </c>
      <c r="H61" s="1">
        <v>144</v>
      </c>
      <c r="J61" s="1" t="s">
        <v>36</v>
      </c>
      <c r="K61" s="1">
        <v>970</v>
      </c>
      <c r="L61" s="1">
        <v>914</v>
      </c>
      <c r="M61" s="1">
        <v>938</v>
      </c>
      <c r="N61" s="1">
        <v>960</v>
      </c>
      <c r="O61" s="1">
        <v>1066</v>
      </c>
      <c r="P61" s="1">
        <v>931</v>
      </c>
      <c r="Q61" s="1">
        <v>5779</v>
      </c>
    </row>
    <row r="62" spans="1:17" ht="11.25">
      <c r="A62" s="1" t="s">
        <v>88</v>
      </c>
      <c r="B62" s="1">
        <v>0</v>
      </c>
      <c r="C62" s="1">
        <v>0</v>
      </c>
      <c r="D62" s="1">
        <v>3</v>
      </c>
      <c r="E62" s="1">
        <v>5</v>
      </c>
      <c r="F62" s="1">
        <v>12</v>
      </c>
      <c r="G62" s="1">
        <v>13</v>
      </c>
      <c r="H62" s="1">
        <v>33</v>
      </c>
      <c r="J62" s="1" t="s">
        <v>88</v>
      </c>
      <c r="K62" s="1">
        <v>0</v>
      </c>
      <c r="L62" s="1">
        <v>0</v>
      </c>
      <c r="M62" s="1">
        <v>34</v>
      </c>
      <c r="N62" s="1">
        <v>49</v>
      </c>
      <c r="O62" s="1">
        <v>171</v>
      </c>
      <c r="P62" s="1">
        <v>250</v>
      </c>
      <c r="Q62" s="1">
        <v>504</v>
      </c>
    </row>
    <row r="63" spans="1:17" ht="11.25">
      <c r="A63" s="1" t="s">
        <v>89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3</v>
      </c>
      <c r="H63" s="1">
        <v>3</v>
      </c>
      <c r="J63" s="1" t="s">
        <v>89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46</v>
      </c>
      <c r="Q63" s="1">
        <v>46</v>
      </c>
    </row>
    <row r="64" spans="1:17" ht="11.25">
      <c r="A64" s="1" t="s">
        <v>102</v>
      </c>
      <c r="B64" s="1">
        <v>11</v>
      </c>
      <c r="C64" s="1">
        <v>8</v>
      </c>
      <c r="D64" s="1">
        <v>9</v>
      </c>
      <c r="E64" s="1">
        <v>6</v>
      </c>
      <c r="F64" s="1">
        <v>9</v>
      </c>
      <c r="G64" s="1">
        <v>8</v>
      </c>
      <c r="H64" s="1">
        <v>51</v>
      </c>
      <c r="J64" s="1" t="s">
        <v>102</v>
      </c>
      <c r="K64" s="1">
        <v>193</v>
      </c>
      <c r="L64" s="1">
        <v>156</v>
      </c>
      <c r="M64" s="1">
        <v>207</v>
      </c>
      <c r="N64" s="1">
        <v>110</v>
      </c>
      <c r="O64" s="1">
        <v>109</v>
      </c>
      <c r="P64" s="1">
        <v>134</v>
      </c>
      <c r="Q64" s="1">
        <v>909</v>
      </c>
    </row>
    <row r="65" spans="1:17" ht="11.25">
      <c r="A65" s="1" t="s">
        <v>64</v>
      </c>
      <c r="B65" s="1">
        <v>2</v>
      </c>
      <c r="C65" s="1">
        <v>2</v>
      </c>
      <c r="D65" s="1">
        <v>2</v>
      </c>
      <c r="E65" s="1">
        <v>3</v>
      </c>
      <c r="F65" s="1">
        <v>2</v>
      </c>
      <c r="G65" s="1">
        <v>3</v>
      </c>
      <c r="H65" s="1">
        <v>14</v>
      </c>
      <c r="J65" s="1" t="s">
        <v>64</v>
      </c>
      <c r="K65" s="1">
        <v>96</v>
      </c>
      <c r="L65" s="1">
        <v>107</v>
      </c>
      <c r="M65" s="1">
        <v>92</v>
      </c>
      <c r="N65" s="1">
        <v>86</v>
      </c>
      <c r="O65" s="1">
        <v>100</v>
      </c>
      <c r="P65" s="1">
        <v>120</v>
      </c>
      <c r="Q65" s="1">
        <v>601</v>
      </c>
    </row>
    <row r="66" spans="1:17" ht="11.25">
      <c r="A66" s="1" t="s">
        <v>65</v>
      </c>
      <c r="B66" s="1">
        <v>3</v>
      </c>
      <c r="C66" s="1">
        <v>3</v>
      </c>
      <c r="D66" s="1">
        <v>3</v>
      </c>
      <c r="E66" s="1">
        <v>3</v>
      </c>
      <c r="F66" s="1">
        <v>3</v>
      </c>
      <c r="G66" s="1">
        <v>3</v>
      </c>
      <c r="H66" s="1">
        <v>18</v>
      </c>
      <c r="J66" s="1" t="s">
        <v>65</v>
      </c>
      <c r="K66" s="1">
        <v>79</v>
      </c>
      <c r="L66" s="1">
        <v>70</v>
      </c>
      <c r="M66" s="1">
        <v>66</v>
      </c>
      <c r="N66" s="1">
        <v>40</v>
      </c>
      <c r="O66" s="1">
        <v>62</v>
      </c>
      <c r="P66" s="1">
        <v>67</v>
      </c>
      <c r="Q66" s="1">
        <v>384</v>
      </c>
    </row>
    <row r="67" spans="1:17" ht="11.25">
      <c r="A67" s="1" t="s">
        <v>66</v>
      </c>
      <c r="B67" s="1">
        <v>6</v>
      </c>
      <c r="C67" s="1">
        <v>6</v>
      </c>
      <c r="D67" s="1">
        <v>8</v>
      </c>
      <c r="E67" s="1">
        <v>7</v>
      </c>
      <c r="F67" s="1">
        <v>7</v>
      </c>
      <c r="G67" s="1">
        <v>6</v>
      </c>
      <c r="H67" s="1">
        <v>40</v>
      </c>
      <c r="J67" s="1" t="s">
        <v>66</v>
      </c>
      <c r="K67" s="1">
        <v>138</v>
      </c>
      <c r="L67" s="1">
        <v>121</v>
      </c>
      <c r="M67" s="1">
        <v>136</v>
      </c>
      <c r="N67" s="1">
        <v>119</v>
      </c>
      <c r="O67" s="1">
        <v>116</v>
      </c>
      <c r="P67" s="1">
        <v>104</v>
      </c>
      <c r="Q67" s="1">
        <v>734</v>
      </c>
    </row>
    <row r="68" spans="1:17" ht="11.25">
      <c r="A68" s="1" t="s">
        <v>90</v>
      </c>
      <c r="B68" s="1">
        <v>27</v>
      </c>
      <c r="C68" s="1">
        <v>32</v>
      </c>
      <c r="D68" s="1">
        <v>26</v>
      </c>
      <c r="E68" s="1">
        <v>28</v>
      </c>
      <c r="F68" s="1">
        <v>30</v>
      </c>
      <c r="G68" s="1">
        <v>32</v>
      </c>
      <c r="H68" s="1">
        <v>175</v>
      </c>
      <c r="J68" s="1" t="s">
        <v>90</v>
      </c>
      <c r="K68" s="1">
        <v>930</v>
      </c>
      <c r="L68" s="1">
        <v>1014</v>
      </c>
      <c r="M68" s="1">
        <v>748</v>
      </c>
      <c r="N68" s="1">
        <v>823</v>
      </c>
      <c r="O68" s="1">
        <v>809</v>
      </c>
      <c r="P68" s="1">
        <v>891</v>
      </c>
      <c r="Q68" s="1">
        <v>5215</v>
      </c>
    </row>
    <row r="69" spans="1:17" ht="11.25">
      <c r="A69" s="1" t="s">
        <v>37</v>
      </c>
      <c r="B69" s="1">
        <v>2</v>
      </c>
      <c r="C69" s="1">
        <v>1</v>
      </c>
      <c r="D69" s="1">
        <v>2</v>
      </c>
      <c r="E69" s="1">
        <v>2</v>
      </c>
      <c r="F69" s="1">
        <v>2</v>
      </c>
      <c r="G69" s="1">
        <v>3</v>
      </c>
      <c r="H69" s="1">
        <v>12</v>
      </c>
      <c r="J69" s="1" t="s">
        <v>37</v>
      </c>
      <c r="K69" s="1">
        <v>25</v>
      </c>
      <c r="L69" s="1">
        <v>768</v>
      </c>
      <c r="M69" s="1">
        <v>827</v>
      </c>
      <c r="N69" s="1">
        <v>19</v>
      </c>
      <c r="O69" s="1">
        <v>47</v>
      </c>
      <c r="P69" s="1">
        <v>23</v>
      </c>
      <c r="Q69" s="1">
        <v>1709</v>
      </c>
    </row>
    <row r="70" spans="1:17" ht="11.25">
      <c r="A70" s="1" t="s">
        <v>38</v>
      </c>
      <c r="B70" s="1">
        <v>56</v>
      </c>
      <c r="C70" s="1">
        <v>56</v>
      </c>
      <c r="D70" s="1">
        <v>39</v>
      </c>
      <c r="E70" s="1">
        <v>31</v>
      </c>
      <c r="F70" s="1">
        <v>30</v>
      </c>
      <c r="G70" s="1">
        <v>37</v>
      </c>
      <c r="H70" s="1">
        <v>249</v>
      </c>
      <c r="J70" s="1" t="s">
        <v>38</v>
      </c>
      <c r="K70" s="1">
        <v>5480</v>
      </c>
      <c r="L70" s="1">
        <v>5472</v>
      </c>
      <c r="M70" s="1">
        <v>5378</v>
      </c>
      <c r="N70" s="1">
        <v>5472</v>
      </c>
      <c r="O70" s="1">
        <v>5864</v>
      </c>
      <c r="P70" s="1">
        <v>7062</v>
      </c>
      <c r="Q70" s="1">
        <v>34728</v>
      </c>
    </row>
    <row r="71" spans="1:17" ht="11.25">
      <c r="A71" s="1" t="s">
        <v>39</v>
      </c>
      <c r="B71" s="1">
        <v>4</v>
      </c>
      <c r="C71" s="1">
        <v>6</v>
      </c>
      <c r="D71" s="1">
        <v>6</v>
      </c>
      <c r="E71" s="1">
        <v>7</v>
      </c>
      <c r="F71" s="1">
        <v>6</v>
      </c>
      <c r="G71" s="1">
        <v>4</v>
      </c>
      <c r="H71" s="1">
        <v>33</v>
      </c>
      <c r="J71" s="1" t="s">
        <v>39</v>
      </c>
      <c r="K71" s="1">
        <v>144</v>
      </c>
      <c r="L71" s="1">
        <v>201</v>
      </c>
      <c r="M71" s="1">
        <v>166</v>
      </c>
      <c r="N71" s="1">
        <v>183</v>
      </c>
      <c r="O71" s="1">
        <v>173</v>
      </c>
      <c r="P71" s="1">
        <v>121</v>
      </c>
      <c r="Q71" s="1">
        <v>988</v>
      </c>
    </row>
    <row r="72" spans="1:17" ht="11.25">
      <c r="A72" s="1" t="s">
        <v>67</v>
      </c>
      <c r="B72" s="1">
        <v>1</v>
      </c>
      <c r="C72" s="1">
        <v>3</v>
      </c>
      <c r="D72" s="1">
        <v>2</v>
      </c>
      <c r="E72" s="1">
        <v>2</v>
      </c>
      <c r="F72" s="1">
        <v>3</v>
      </c>
      <c r="G72" s="1">
        <v>5</v>
      </c>
      <c r="H72" s="1">
        <v>16</v>
      </c>
      <c r="J72" s="1" t="s">
        <v>67</v>
      </c>
      <c r="K72" s="1">
        <v>26</v>
      </c>
      <c r="L72" s="1">
        <v>52</v>
      </c>
      <c r="M72" s="1">
        <v>43</v>
      </c>
      <c r="N72" s="1">
        <v>36</v>
      </c>
      <c r="O72" s="1">
        <v>85</v>
      </c>
      <c r="P72" s="1">
        <v>166</v>
      </c>
      <c r="Q72" s="1">
        <v>408</v>
      </c>
    </row>
    <row r="73" spans="1:17" ht="11.25">
      <c r="A73" s="1" t="s">
        <v>68</v>
      </c>
      <c r="B73" s="1">
        <v>1</v>
      </c>
      <c r="C73" s="1">
        <v>1</v>
      </c>
      <c r="D73" s="1">
        <v>2</v>
      </c>
      <c r="E73" s="1">
        <v>2</v>
      </c>
      <c r="F73" s="1">
        <v>5</v>
      </c>
      <c r="G73" s="1">
        <v>6</v>
      </c>
      <c r="H73" s="1">
        <v>17</v>
      </c>
      <c r="J73" s="1" t="s">
        <v>68</v>
      </c>
      <c r="K73" s="1">
        <v>32</v>
      </c>
      <c r="L73" s="1">
        <v>26</v>
      </c>
      <c r="M73" s="1">
        <v>29</v>
      </c>
      <c r="N73" s="1">
        <v>36</v>
      </c>
      <c r="O73" s="1">
        <v>51</v>
      </c>
      <c r="P73" s="1">
        <v>87</v>
      </c>
      <c r="Q73" s="1">
        <v>261</v>
      </c>
    </row>
    <row r="74" spans="1:17" ht="11.25">
      <c r="A74" s="1" t="s">
        <v>40</v>
      </c>
      <c r="B74" s="1">
        <v>168</v>
      </c>
      <c r="C74" s="1">
        <v>159</v>
      </c>
      <c r="D74" s="1">
        <v>168</v>
      </c>
      <c r="E74" s="1">
        <v>175</v>
      </c>
      <c r="F74" s="1">
        <v>176</v>
      </c>
      <c r="G74" s="1">
        <v>193</v>
      </c>
      <c r="H74" s="1">
        <v>1039</v>
      </c>
      <c r="J74" s="1" t="s">
        <v>40</v>
      </c>
      <c r="K74" s="1">
        <v>6633</v>
      </c>
      <c r="L74" s="1">
        <v>6525</v>
      </c>
      <c r="M74" s="1">
        <v>6288</v>
      </c>
      <c r="N74" s="1">
        <v>6193</v>
      </c>
      <c r="O74" s="1">
        <v>6433</v>
      </c>
      <c r="P74" s="1">
        <v>6749</v>
      </c>
      <c r="Q74" s="1">
        <v>38821</v>
      </c>
    </row>
    <row r="75" spans="1:17" ht="11.25">
      <c r="A75" s="1" t="s">
        <v>91</v>
      </c>
      <c r="B75" s="1">
        <v>0</v>
      </c>
      <c r="C75" s="1">
        <v>0</v>
      </c>
      <c r="D75" s="1">
        <v>0</v>
      </c>
      <c r="E75" s="1">
        <v>1</v>
      </c>
      <c r="F75" s="1">
        <v>0</v>
      </c>
      <c r="G75" s="1">
        <v>1</v>
      </c>
      <c r="H75" s="1">
        <v>2</v>
      </c>
      <c r="J75" s="1" t="s">
        <v>91</v>
      </c>
      <c r="K75" s="1">
        <v>0</v>
      </c>
      <c r="L75" s="1">
        <v>0</v>
      </c>
      <c r="M75" s="1">
        <v>0</v>
      </c>
      <c r="N75" s="1">
        <v>21</v>
      </c>
      <c r="O75" s="1">
        <v>0</v>
      </c>
      <c r="P75" s="1">
        <v>20</v>
      </c>
      <c r="Q75" s="1">
        <v>41</v>
      </c>
    </row>
    <row r="76" spans="1:17" ht="11.25">
      <c r="A76" s="1" t="s">
        <v>69</v>
      </c>
      <c r="B76" s="1">
        <v>9</v>
      </c>
      <c r="C76" s="1">
        <v>11</v>
      </c>
      <c r="D76" s="1">
        <v>12</v>
      </c>
      <c r="E76" s="1">
        <v>0</v>
      </c>
      <c r="F76" s="1">
        <v>0</v>
      </c>
      <c r="G76" s="1">
        <v>0</v>
      </c>
      <c r="H76" s="1">
        <v>32</v>
      </c>
      <c r="J76" s="1" t="s">
        <v>69</v>
      </c>
      <c r="K76" s="1">
        <v>219</v>
      </c>
      <c r="L76" s="1">
        <v>226</v>
      </c>
      <c r="M76" s="1">
        <v>245</v>
      </c>
      <c r="N76" s="1">
        <v>0</v>
      </c>
      <c r="O76" s="1">
        <v>0</v>
      </c>
      <c r="P76" s="1">
        <v>0</v>
      </c>
      <c r="Q76" s="1">
        <v>690</v>
      </c>
    </row>
    <row r="77" spans="1:17" ht="11.25">
      <c r="A77" s="1" t="s">
        <v>70</v>
      </c>
      <c r="B77" s="1">
        <v>0</v>
      </c>
      <c r="C77" s="1">
        <v>0</v>
      </c>
      <c r="D77" s="1">
        <v>0</v>
      </c>
      <c r="E77" s="1">
        <v>13</v>
      </c>
      <c r="F77" s="1">
        <v>11</v>
      </c>
      <c r="G77" s="1">
        <v>12</v>
      </c>
      <c r="H77" s="1">
        <v>36</v>
      </c>
      <c r="J77" s="1" t="s">
        <v>70</v>
      </c>
      <c r="K77" s="1">
        <v>0</v>
      </c>
      <c r="L77" s="1">
        <v>0</v>
      </c>
      <c r="M77" s="1">
        <v>0</v>
      </c>
      <c r="N77" s="1">
        <v>195</v>
      </c>
      <c r="O77" s="1">
        <v>226</v>
      </c>
      <c r="P77" s="1">
        <v>223</v>
      </c>
      <c r="Q77" s="1">
        <v>644</v>
      </c>
    </row>
    <row r="78" spans="1:17" ht="11.25">
      <c r="A78" s="1" t="s">
        <v>103</v>
      </c>
      <c r="B78" s="1">
        <v>0</v>
      </c>
      <c r="C78" s="1">
        <v>0</v>
      </c>
      <c r="D78" s="1">
        <v>41</v>
      </c>
      <c r="E78" s="1">
        <v>38</v>
      </c>
      <c r="F78" s="1">
        <v>42</v>
      </c>
      <c r="G78" s="1">
        <v>46</v>
      </c>
      <c r="H78" s="1">
        <v>167</v>
      </c>
      <c r="J78" s="1" t="s">
        <v>103</v>
      </c>
      <c r="K78" s="1">
        <v>0</v>
      </c>
      <c r="L78" s="1">
        <v>0</v>
      </c>
      <c r="M78" s="1">
        <v>1004</v>
      </c>
      <c r="N78" s="1">
        <v>939</v>
      </c>
      <c r="O78" s="1">
        <v>1306</v>
      </c>
      <c r="P78" s="1">
        <v>1456</v>
      </c>
      <c r="Q78" s="1">
        <v>4705</v>
      </c>
    </row>
    <row r="79" spans="1:17" ht="11.25">
      <c r="A79" s="1" t="s">
        <v>104</v>
      </c>
      <c r="B79" s="1">
        <v>11</v>
      </c>
      <c r="C79" s="1">
        <v>11</v>
      </c>
      <c r="D79" s="1">
        <v>0</v>
      </c>
      <c r="E79" s="1">
        <v>0</v>
      </c>
      <c r="F79" s="1">
        <v>0</v>
      </c>
      <c r="G79" s="1">
        <v>0</v>
      </c>
      <c r="H79" s="1">
        <v>22</v>
      </c>
      <c r="J79" s="1" t="s">
        <v>104</v>
      </c>
      <c r="K79" s="1">
        <v>269</v>
      </c>
      <c r="L79" s="1">
        <v>256</v>
      </c>
      <c r="M79" s="1">
        <v>0</v>
      </c>
      <c r="N79" s="1">
        <v>0</v>
      </c>
      <c r="O79" s="1">
        <v>0</v>
      </c>
      <c r="P79" s="1">
        <v>0</v>
      </c>
      <c r="Q79" s="1">
        <v>525</v>
      </c>
    </row>
    <row r="80" spans="1:17" ht="11.25">
      <c r="A80" s="1" t="s">
        <v>41</v>
      </c>
      <c r="B80" s="1">
        <v>50</v>
      </c>
      <c r="C80" s="1">
        <v>49</v>
      </c>
      <c r="D80" s="1">
        <v>48</v>
      </c>
      <c r="E80" s="1">
        <v>55</v>
      </c>
      <c r="F80" s="1">
        <v>57</v>
      </c>
      <c r="G80" s="1">
        <v>64</v>
      </c>
      <c r="H80" s="1">
        <v>323</v>
      </c>
      <c r="J80" s="1" t="s">
        <v>41</v>
      </c>
      <c r="K80" s="1">
        <v>1923</v>
      </c>
      <c r="L80" s="1">
        <v>1723</v>
      </c>
      <c r="M80" s="1">
        <v>1675</v>
      </c>
      <c r="N80" s="1">
        <v>1667</v>
      </c>
      <c r="O80" s="1">
        <v>1691</v>
      </c>
      <c r="P80" s="1">
        <v>2084</v>
      </c>
      <c r="Q80" s="1">
        <v>10763</v>
      </c>
    </row>
    <row r="81" spans="1:17" ht="11.25">
      <c r="A81" s="1" t="s">
        <v>71</v>
      </c>
      <c r="B81" s="1">
        <v>1</v>
      </c>
      <c r="C81" s="1">
        <v>1</v>
      </c>
      <c r="D81" s="1">
        <v>1</v>
      </c>
      <c r="E81" s="1">
        <v>1</v>
      </c>
      <c r="F81" s="1">
        <v>0</v>
      </c>
      <c r="G81" s="1">
        <v>0</v>
      </c>
      <c r="H81" s="1">
        <v>4</v>
      </c>
      <c r="J81" s="1" t="s">
        <v>71</v>
      </c>
      <c r="K81" s="1">
        <v>23</v>
      </c>
      <c r="L81" s="1">
        <v>25</v>
      </c>
      <c r="M81" s="1">
        <v>18</v>
      </c>
      <c r="N81" s="1">
        <v>15</v>
      </c>
      <c r="O81" s="1">
        <v>0</v>
      </c>
      <c r="P81" s="1">
        <v>0</v>
      </c>
      <c r="Q81" s="1">
        <v>81</v>
      </c>
    </row>
    <row r="82" spans="1:17" ht="11.25">
      <c r="A82" s="1" t="s">
        <v>92</v>
      </c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>
        <v>0</v>
      </c>
      <c r="H82" s="1">
        <v>5</v>
      </c>
      <c r="J82" s="1" t="s">
        <v>92</v>
      </c>
      <c r="K82" s="1">
        <v>18</v>
      </c>
      <c r="L82" s="1">
        <v>25</v>
      </c>
      <c r="M82" s="1">
        <v>15</v>
      </c>
      <c r="N82" s="1">
        <v>15</v>
      </c>
      <c r="O82" s="1">
        <v>15</v>
      </c>
      <c r="P82" s="1">
        <v>0</v>
      </c>
      <c r="Q82" s="1">
        <v>88</v>
      </c>
    </row>
    <row r="83" spans="1:17" ht="11.25">
      <c r="A83" s="1" t="s">
        <v>93</v>
      </c>
      <c r="B83" s="1">
        <v>8</v>
      </c>
      <c r="C83" s="1">
        <v>10</v>
      </c>
      <c r="D83" s="1">
        <v>9</v>
      </c>
      <c r="E83" s="1">
        <v>10</v>
      </c>
      <c r="F83" s="1">
        <v>12</v>
      </c>
      <c r="G83" s="1">
        <v>8</v>
      </c>
      <c r="H83" s="1">
        <v>57</v>
      </c>
      <c r="J83" s="1" t="s">
        <v>93</v>
      </c>
      <c r="K83" s="1">
        <v>295</v>
      </c>
      <c r="L83" s="1">
        <v>387</v>
      </c>
      <c r="M83" s="1">
        <v>373</v>
      </c>
      <c r="N83" s="1">
        <v>351</v>
      </c>
      <c r="O83" s="1">
        <v>490</v>
      </c>
      <c r="P83" s="1">
        <v>489</v>
      </c>
      <c r="Q83" s="1">
        <v>2385</v>
      </c>
    </row>
    <row r="84" spans="1:17" ht="11.25">
      <c r="A84" s="1" t="s">
        <v>94</v>
      </c>
      <c r="B84" s="1">
        <v>18</v>
      </c>
      <c r="C84" s="1">
        <v>11</v>
      </c>
      <c r="D84" s="1">
        <v>17</v>
      </c>
      <c r="E84" s="1">
        <v>17</v>
      </c>
      <c r="F84" s="1">
        <v>14</v>
      </c>
      <c r="G84" s="1">
        <v>17</v>
      </c>
      <c r="H84" s="1">
        <v>94</v>
      </c>
      <c r="J84" s="1" t="s">
        <v>94</v>
      </c>
      <c r="K84" s="1">
        <v>358</v>
      </c>
      <c r="L84" s="1">
        <v>286</v>
      </c>
      <c r="M84" s="1">
        <v>360</v>
      </c>
      <c r="N84" s="1">
        <v>366</v>
      </c>
      <c r="O84" s="1">
        <v>320</v>
      </c>
      <c r="P84" s="1">
        <v>347</v>
      </c>
      <c r="Q84" s="1">
        <v>2037</v>
      </c>
    </row>
    <row r="85" spans="1:17" ht="11.25">
      <c r="A85" s="1" t="s">
        <v>42</v>
      </c>
      <c r="B85" s="1">
        <v>151</v>
      </c>
      <c r="C85" s="1">
        <v>137</v>
      </c>
      <c r="D85" s="1">
        <v>131</v>
      </c>
      <c r="E85" s="1">
        <v>138</v>
      </c>
      <c r="F85" s="1">
        <v>136</v>
      </c>
      <c r="G85" s="1">
        <v>131</v>
      </c>
      <c r="H85" s="1">
        <v>824</v>
      </c>
      <c r="J85" s="1" t="s">
        <v>42</v>
      </c>
      <c r="K85" s="1">
        <v>5180</v>
      </c>
      <c r="L85" s="1">
        <v>4502</v>
      </c>
      <c r="M85" s="1">
        <v>4396</v>
      </c>
      <c r="N85" s="1">
        <v>4261</v>
      </c>
      <c r="O85" s="1">
        <v>4750</v>
      </c>
      <c r="P85" s="1">
        <v>4911</v>
      </c>
      <c r="Q85" s="1">
        <v>28000</v>
      </c>
    </row>
    <row r="86" spans="1:17" ht="11.25">
      <c r="A86" s="1" t="s">
        <v>95</v>
      </c>
      <c r="B86" s="1">
        <v>9</v>
      </c>
      <c r="C86" s="1">
        <v>9</v>
      </c>
      <c r="D86" s="1">
        <v>9</v>
      </c>
      <c r="E86" s="1">
        <v>9</v>
      </c>
      <c r="F86" s="1">
        <v>11</v>
      </c>
      <c r="G86" s="1">
        <v>10</v>
      </c>
      <c r="H86" s="1">
        <v>57</v>
      </c>
      <c r="J86" s="1" t="s">
        <v>95</v>
      </c>
      <c r="K86" s="1">
        <v>286</v>
      </c>
      <c r="L86" s="1">
        <v>360</v>
      </c>
      <c r="M86" s="1">
        <v>308</v>
      </c>
      <c r="N86" s="1">
        <v>249</v>
      </c>
      <c r="O86" s="1">
        <v>263</v>
      </c>
      <c r="P86" s="1">
        <v>243</v>
      </c>
      <c r="Q86" s="1">
        <v>1709</v>
      </c>
    </row>
    <row r="87" spans="1:17" ht="11.25">
      <c r="A87" s="1" t="s">
        <v>43</v>
      </c>
      <c r="B87" s="1">
        <v>15</v>
      </c>
      <c r="C87" s="1">
        <v>13</v>
      </c>
      <c r="D87" s="1">
        <v>14</v>
      </c>
      <c r="E87" s="1">
        <v>18</v>
      </c>
      <c r="F87" s="1">
        <v>18</v>
      </c>
      <c r="G87" s="1">
        <v>16</v>
      </c>
      <c r="H87" s="1">
        <v>94</v>
      </c>
      <c r="J87" s="1" t="s">
        <v>43</v>
      </c>
      <c r="K87" s="1">
        <v>766</v>
      </c>
      <c r="L87" s="1">
        <v>654</v>
      </c>
      <c r="M87" s="1">
        <v>566</v>
      </c>
      <c r="N87" s="1">
        <v>598</v>
      </c>
      <c r="O87" s="1">
        <v>598</v>
      </c>
      <c r="P87" s="1">
        <v>578</v>
      </c>
      <c r="Q87" s="1">
        <v>3760</v>
      </c>
    </row>
    <row r="88" spans="1:17" ht="11.25">
      <c r="A88" s="1" t="s">
        <v>72</v>
      </c>
      <c r="B88" s="1">
        <v>9</v>
      </c>
      <c r="C88" s="1">
        <v>9</v>
      </c>
      <c r="D88" s="1">
        <v>8</v>
      </c>
      <c r="E88" s="1">
        <v>9</v>
      </c>
      <c r="F88" s="1">
        <v>9</v>
      </c>
      <c r="G88" s="1">
        <v>9</v>
      </c>
      <c r="H88" s="1">
        <v>53</v>
      </c>
      <c r="J88" s="1" t="s">
        <v>72</v>
      </c>
      <c r="K88" s="1">
        <v>357</v>
      </c>
      <c r="L88" s="1">
        <v>295</v>
      </c>
      <c r="M88" s="1">
        <v>223</v>
      </c>
      <c r="N88" s="1">
        <v>205</v>
      </c>
      <c r="O88" s="1">
        <v>248</v>
      </c>
      <c r="P88" s="1">
        <v>236</v>
      </c>
      <c r="Q88" s="1">
        <v>1564</v>
      </c>
    </row>
    <row r="89" spans="1:17" ht="11.25">
      <c r="A89" s="1" t="s">
        <v>44</v>
      </c>
      <c r="B89" s="1">
        <v>11</v>
      </c>
      <c r="C89" s="1">
        <v>13</v>
      </c>
      <c r="D89" s="1">
        <v>12</v>
      </c>
      <c r="E89" s="1">
        <v>12</v>
      </c>
      <c r="F89" s="1">
        <v>12</v>
      </c>
      <c r="G89" s="1">
        <v>13</v>
      </c>
      <c r="H89" s="1">
        <v>73</v>
      </c>
      <c r="J89" s="1" t="s">
        <v>44</v>
      </c>
      <c r="K89" s="1">
        <v>385</v>
      </c>
      <c r="L89" s="1">
        <v>380</v>
      </c>
      <c r="M89" s="1">
        <v>341</v>
      </c>
      <c r="N89" s="1">
        <v>339</v>
      </c>
      <c r="O89" s="1">
        <v>356</v>
      </c>
      <c r="P89" s="1">
        <v>321</v>
      </c>
      <c r="Q89" s="1">
        <v>2122</v>
      </c>
    </row>
    <row r="90" spans="1:17" ht="11.25">
      <c r="A90" s="1" t="s">
        <v>73</v>
      </c>
      <c r="B90" s="1">
        <v>1</v>
      </c>
      <c r="C90" s="1">
        <v>1</v>
      </c>
      <c r="D90" s="1">
        <v>1</v>
      </c>
      <c r="E90" s="1">
        <v>1</v>
      </c>
      <c r="F90" s="1">
        <v>2</v>
      </c>
      <c r="G90" s="1">
        <v>5</v>
      </c>
      <c r="H90" s="1">
        <v>11</v>
      </c>
      <c r="J90" s="1" t="s">
        <v>73</v>
      </c>
      <c r="K90" s="1">
        <v>40</v>
      </c>
      <c r="L90" s="1">
        <v>53</v>
      </c>
      <c r="M90" s="1">
        <v>46</v>
      </c>
      <c r="N90" s="1">
        <v>30</v>
      </c>
      <c r="O90" s="1">
        <v>64</v>
      </c>
      <c r="P90" s="1">
        <v>140</v>
      </c>
      <c r="Q90" s="1">
        <v>373</v>
      </c>
    </row>
    <row r="91" spans="1:17" ht="11.25">
      <c r="A91" s="1" t="s">
        <v>45</v>
      </c>
      <c r="B91" s="1">
        <v>21</v>
      </c>
      <c r="C91" s="1">
        <v>25</v>
      </c>
      <c r="D91" s="1">
        <v>26</v>
      </c>
      <c r="E91" s="1">
        <v>30</v>
      </c>
      <c r="F91" s="1">
        <v>28</v>
      </c>
      <c r="G91" s="1">
        <v>32</v>
      </c>
      <c r="H91" s="1">
        <v>162</v>
      </c>
      <c r="J91" s="1" t="s">
        <v>45</v>
      </c>
      <c r="K91" s="1">
        <v>975</v>
      </c>
      <c r="L91" s="1">
        <v>1038</v>
      </c>
      <c r="M91" s="1">
        <v>981</v>
      </c>
      <c r="N91" s="1">
        <v>1054</v>
      </c>
      <c r="O91" s="1">
        <v>1090</v>
      </c>
      <c r="P91" s="1">
        <v>1027</v>
      </c>
      <c r="Q91" s="1">
        <v>6165</v>
      </c>
    </row>
    <row r="92" spans="1:17" ht="11.25">
      <c r="A92" s="1" t="s">
        <v>46</v>
      </c>
      <c r="B92" s="1">
        <v>52</v>
      </c>
      <c r="C92" s="1">
        <v>49</v>
      </c>
      <c r="D92" s="1">
        <v>51</v>
      </c>
      <c r="E92" s="1">
        <v>59</v>
      </c>
      <c r="F92" s="1">
        <v>61</v>
      </c>
      <c r="G92" s="1">
        <v>59</v>
      </c>
      <c r="H92" s="1">
        <v>331</v>
      </c>
      <c r="J92" s="1" t="s">
        <v>46</v>
      </c>
      <c r="K92" s="1">
        <v>2527</v>
      </c>
      <c r="L92" s="1">
        <v>2559</v>
      </c>
      <c r="M92" s="1">
        <v>2379</v>
      </c>
      <c r="N92" s="1">
        <v>2476</v>
      </c>
      <c r="O92" s="1">
        <v>2283</v>
      </c>
      <c r="P92" s="1">
        <v>2191</v>
      </c>
      <c r="Q92" s="1">
        <v>14415</v>
      </c>
    </row>
    <row r="93" spans="1:17" ht="11.25">
      <c r="A93" s="1" t="s">
        <v>96</v>
      </c>
      <c r="B93" s="1">
        <v>10</v>
      </c>
      <c r="C93" s="1">
        <v>11</v>
      </c>
      <c r="D93" s="1">
        <v>10</v>
      </c>
      <c r="E93" s="1">
        <v>10</v>
      </c>
      <c r="F93" s="1">
        <v>10</v>
      </c>
      <c r="G93" s="1">
        <v>10</v>
      </c>
      <c r="H93" s="1">
        <v>61</v>
      </c>
      <c r="J93" s="1" t="s">
        <v>96</v>
      </c>
      <c r="K93" s="1">
        <v>260</v>
      </c>
      <c r="L93" s="1">
        <v>291</v>
      </c>
      <c r="M93" s="1">
        <v>317</v>
      </c>
      <c r="N93" s="1">
        <v>341</v>
      </c>
      <c r="O93" s="1">
        <v>302</v>
      </c>
      <c r="P93" s="1">
        <v>295</v>
      </c>
      <c r="Q93" s="1">
        <v>1806</v>
      </c>
    </row>
    <row r="94" spans="1:17" ht="11.25">
      <c r="A94" s="1" t="s">
        <v>97</v>
      </c>
      <c r="B94" s="1">
        <v>0</v>
      </c>
      <c r="C94" s="1">
        <v>0</v>
      </c>
      <c r="D94" s="1">
        <v>0</v>
      </c>
      <c r="E94" s="1">
        <v>1</v>
      </c>
      <c r="F94" s="1">
        <v>1</v>
      </c>
      <c r="G94" s="1">
        <v>1</v>
      </c>
      <c r="H94" s="1">
        <v>3</v>
      </c>
      <c r="J94" s="1" t="s">
        <v>97</v>
      </c>
      <c r="K94" s="1">
        <v>0</v>
      </c>
      <c r="L94" s="1">
        <v>0</v>
      </c>
      <c r="M94" s="1">
        <v>0</v>
      </c>
      <c r="N94" s="1">
        <v>17</v>
      </c>
      <c r="O94" s="1">
        <v>38</v>
      </c>
      <c r="P94" s="1">
        <v>36</v>
      </c>
      <c r="Q94" s="1">
        <v>91</v>
      </c>
    </row>
    <row r="95" spans="1:17" ht="11.25">
      <c r="A95" s="1" t="s">
        <v>74</v>
      </c>
      <c r="B95" s="1">
        <v>15</v>
      </c>
      <c r="C95" s="1">
        <v>16</v>
      </c>
      <c r="D95" s="1">
        <v>23</v>
      </c>
      <c r="E95" s="1">
        <v>25</v>
      </c>
      <c r="F95" s="1">
        <v>24</v>
      </c>
      <c r="G95" s="1">
        <v>25</v>
      </c>
      <c r="H95" s="1">
        <v>128</v>
      </c>
      <c r="J95" s="1" t="s">
        <v>74</v>
      </c>
      <c r="K95" s="1">
        <v>658</v>
      </c>
      <c r="L95" s="1">
        <v>1004</v>
      </c>
      <c r="M95" s="1">
        <v>1079</v>
      </c>
      <c r="N95" s="1">
        <v>977</v>
      </c>
      <c r="O95" s="1">
        <v>901</v>
      </c>
      <c r="P95" s="1">
        <v>754</v>
      </c>
      <c r="Q95" s="1">
        <v>5373</v>
      </c>
    </row>
    <row r="96" spans="1:17" ht="11.25">
      <c r="A96" s="1" t="s">
        <v>47</v>
      </c>
      <c r="B96" s="1">
        <v>25</v>
      </c>
      <c r="C96" s="1">
        <v>22</v>
      </c>
      <c r="D96" s="1">
        <v>24</v>
      </c>
      <c r="E96" s="1">
        <v>27</v>
      </c>
      <c r="F96" s="1">
        <v>27</v>
      </c>
      <c r="G96" s="1">
        <v>29</v>
      </c>
      <c r="H96" s="1">
        <v>154</v>
      </c>
      <c r="J96" s="1" t="s">
        <v>47</v>
      </c>
      <c r="K96" s="1">
        <v>1119</v>
      </c>
      <c r="L96" s="1">
        <v>909</v>
      </c>
      <c r="M96" s="1">
        <v>947</v>
      </c>
      <c r="N96" s="1">
        <v>1011</v>
      </c>
      <c r="O96" s="1">
        <v>1041</v>
      </c>
      <c r="P96" s="1">
        <v>1122</v>
      </c>
      <c r="Q96" s="1">
        <v>6149</v>
      </c>
    </row>
    <row r="97" spans="1:17" ht="11.25">
      <c r="A97" s="1" t="s">
        <v>105</v>
      </c>
      <c r="B97" s="1">
        <v>1</v>
      </c>
      <c r="C97" s="1">
        <v>1</v>
      </c>
      <c r="D97" s="1">
        <v>3</v>
      </c>
      <c r="E97" s="1">
        <v>3</v>
      </c>
      <c r="F97" s="1">
        <v>3</v>
      </c>
      <c r="G97" s="1">
        <v>3</v>
      </c>
      <c r="H97" s="1">
        <v>14</v>
      </c>
      <c r="J97" s="1" t="s">
        <v>105</v>
      </c>
      <c r="K97" s="1">
        <v>33</v>
      </c>
      <c r="L97" s="1">
        <v>35</v>
      </c>
      <c r="M97" s="1">
        <v>85</v>
      </c>
      <c r="N97" s="1">
        <v>65</v>
      </c>
      <c r="O97" s="1">
        <v>69</v>
      </c>
      <c r="P97" s="1">
        <v>86</v>
      </c>
      <c r="Q97" s="1">
        <v>373</v>
      </c>
    </row>
    <row r="98" spans="1:17" ht="11.25">
      <c r="A98" s="1" t="s">
        <v>48</v>
      </c>
      <c r="B98" s="1">
        <v>36</v>
      </c>
      <c r="C98" s="1">
        <v>30</v>
      </c>
      <c r="D98" s="1">
        <v>29</v>
      </c>
      <c r="E98" s="1">
        <v>33</v>
      </c>
      <c r="F98" s="1">
        <v>37</v>
      </c>
      <c r="G98" s="1">
        <v>45</v>
      </c>
      <c r="H98" s="1">
        <v>210</v>
      </c>
      <c r="J98" s="1" t="s">
        <v>48</v>
      </c>
      <c r="K98" s="1">
        <v>1181</v>
      </c>
      <c r="L98" s="1">
        <v>1062</v>
      </c>
      <c r="M98" s="1">
        <v>920</v>
      </c>
      <c r="N98" s="1">
        <v>912</v>
      </c>
      <c r="O98" s="1">
        <v>1079</v>
      </c>
      <c r="P98" s="1">
        <v>1272</v>
      </c>
      <c r="Q98" s="1">
        <v>6426</v>
      </c>
    </row>
    <row r="99" spans="1:17" ht="11.25">
      <c r="A99" s="1" t="s">
        <v>49</v>
      </c>
      <c r="B99" s="1">
        <v>35</v>
      </c>
      <c r="C99" s="1">
        <v>31</v>
      </c>
      <c r="D99" s="1">
        <v>36</v>
      </c>
      <c r="E99" s="1">
        <v>39</v>
      </c>
      <c r="F99" s="1">
        <v>0</v>
      </c>
      <c r="G99" s="1">
        <v>0</v>
      </c>
      <c r="H99" s="1">
        <v>141</v>
      </c>
      <c r="J99" s="1" t="s">
        <v>49</v>
      </c>
      <c r="K99" s="1">
        <v>1260</v>
      </c>
      <c r="L99" s="1">
        <v>1255</v>
      </c>
      <c r="M99" s="1">
        <v>1326</v>
      </c>
      <c r="N99" s="1">
        <v>1406</v>
      </c>
      <c r="O99" s="1">
        <v>0</v>
      </c>
      <c r="P99" s="1">
        <v>0</v>
      </c>
      <c r="Q99" s="1">
        <v>5247</v>
      </c>
    </row>
    <row r="100" spans="1:17" ht="11.25">
      <c r="A100" s="1" t="s">
        <v>98</v>
      </c>
      <c r="B100" s="1">
        <v>1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1</v>
      </c>
      <c r="J100" s="1" t="s">
        <v>98</v>
      </c>
      <c r="K100" s="1">
        <v>15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15</v>
      </c>
    </row>
    <row r="101" spans="1:17" ht="11.25">
      <c r="A101" s="1" t="s">
        <v>75</v>
      </c>
      <c r="B101" s="1">
        <v>4</v>
      </c>
      <c r="C101" s="1">
        <v>4</v>
      </c>
      <c r="D101" s="1">
        <v>4</v>
      </c>
      <c r="E101" s="1">
        <v>6</v>
      </c>
      <c r="F101" s="1">
        <v>6</v>
      </c>
      <c r="G101" s="1">
        <v>7</v>
      </c>
      <c r="H101" s="1">
        <v>31</v>
      </c>
      <c r="J101" s="1" t="s">
        <v>75</v>
      </c>
      <c r="K101" s="1">
        <v>138</v>
      </c>
      <c r="L101" s="1">
        <v>122</v>
      </c>
      <c r="M101" s="1">
        <v>153</v>
      </c>
      <c r="N101" s="1">
        <v>160</v>
      </c>
      <c r="O101" s="1">
        <v>153</v>
      </c>
      <c r="P101" s="1">
        <v>184</v>
      </c>
      <c r="Q101" s="1">
        <v>910</v>
      </c>
    </row>
    <row r="102" spans="1:17" ht="11.25">
      <c r="A102" s="1" t="s">
        <v>106</v>
      </c>
      <c r="B102" s="1">
        <v>15</v>
      </c>
      <c r="C102" s="1">
        <v>11</v>
      </c>
      <c r="D102" s="1">
        <v>14</v>
      </c>
      <c r="E102" s="1">
        <v>12</v>
      </c>
      <c r="F102" s="1">
        <v>12</v>
      </c>
      <c r="G102" s="1">
        <v>12</v>
      </c>
      <c r="H102" s="1">
        <v>76</v>
      </c>
      <c r="J102" s="1" t="s">
        <v>106</v>
      </c>
      <c r="K102" s="1">
        <v>330</v>
      </c>
      <c r="L102" s="1">
        <v>370</v>
      </c>
      <c r="M102" s="1">
        <v>253</v>
      </c>
      <c r="N102" s="1">
        <v>272</v>
      </c>
      <c r="O102" s="1">
        <v>274</v>
      </c>
      <c r="P102" s="1">
        <v>257</v>
      </c>
      <c r="Q102" s="1">
        <v>1756</v>
      </c>
    </row>
    <row r="103" spans="1:17" ht="11.25">
      <c r="A103" s="1" t="s">
        <v>50</v>
      </c>
      <c r="B103" s="1">
        <v>2</v>
      </c>
      <c r="C103" s="1">
        <v>2</v>
      </c>
      <c r="D103" s="1">
        <v>0</v>
      </c>
      <c r="E103" s="1">
        <v>0</v>
      </c>
      <c r="F103" s="1">
        <v>0</v>
      </c>
      <c r="G103" s="1">
        <v>0</v>
      </c>
      <c r="H103" s="1">
        <v>4</v>
      </c>
      <c r="J103" s="1" t="s">
        <v>50</v>
      </c>
      <c r="K103" s="1">
        <v>59</v>
      </c>
      <c r="L103" s="1">
        <v>74</v>
      </c>
      <c r="M103" s="1">
        <v>0</v>
      </c>
      <c r="N103" s="1">
        <v>0</v>
      </c>
      <c r="O103" s="1">
        <v>0</v>
      </c>
      <c r="P103" s="1">
        <v>0</v>
      </c>
      <c r="Q103" s="1">
        <v>133</v>
      </c>
    </row>
    <row r="104" spans="1:17" ht="11.25">
      <c r="A104" s="1" t="s">
        <v>99</v>
      </c>
      <c r="B104" s="1">
        <v>3</v>
      </c>
      <c r="C104" s="1">
        <v>3</v>
      </c>
      <c r="D104" s="1">
        <v>1</v>
      </c>
      <c r="E104" s="1">
        <v>3</v>
      </c>
      <c r="F104" s="1">
        <v>3</v>
      </c>
      <c r="G104" s="1">
        <v>1</v>
      </c>
      <c r="H104" s="1">
        <v>14</v>
      </c>
      <c r="J104" s="1" t="s">
        <v>99</v>
      </c>
      <c r="K104" s="1">
        <v>63</v>
      </c>
      <c r="L104" s="1">
        <v>88</v>
      </c>
      <c r="M104" s="1">
        <v>23</v>
      </c>
      <c r="N104" s="1">
        <v>50</v>
      </c>
      <c r="O104" s="1">
        <v>85</v>
      </c>
      <c r="P104" s="1">
        <v>19</v>
      </c>
      <c r="Q104" s="1">
        <v>328</v>
      </c>
    </row>
    <row r="105" spans="1:17" ht="11.25">
      <c r="A105" s="1" t="s">
        <v>51</v>
      </c>
      <c r="B105" s="1">
        <v>1</v>
      </c>
      <c r="C105" s="1">
        <v>1</v>
      </c>
      <c r="D105" s="1">
        <v>0</v>
      </c>
      <c r="E105" s="1">
        <v>1</v>
      </c>
      <c r="F105" s="1">
        <v>1</v>
      </c>
      <c r="G105" s="1">
        <v>1</v>
      </c>
      <c r="H105" s="1">
        <v>5</v>
      </c>
      <c r="J105" s="1" t="s">
        <v>51</v>
      </c>
      <c r="K105" s="1">
        <v>55</v>
      </c>
      <c r="L105" s="1">
        <v>31</v>
      </c>
      <c r="M105" s="1">
        <v>0</v>
      </c>
      <c r="N105" s="1">
        <v>34</v>
      </c>
      <c r="O105" s="1">
        <v>35</v>
      </c>
      <c r="P105" s="1">
        <v>38</v>
      </c>
      <c r="Q105" s="1">
        <v>193</v>
      </c>
    </row>
    <row r="106" spans="1:17" ht="11.25">
      <c r="A106" s="1" t="s">
        <v>76</v>
      </c>
      <c r="B106" s="1">
        <v>10</v>
      </c>
      <c r="C106" s="1">
        <v>10</v>
      </c>
      <c r="D106" s="1">
        <v>10</v>
      </c>
      <c r="E106" s="1">
        <v>10</v>
      </c>
      <c r="F106" s="1">
        <v>10</v>
      </c>
      <c r="G106" s="1">
        <v>10</v>
      </c>
      <c r="H106" s="1">
        <v>60</v>
      </c>
      <c r="J106" s="1" t="s">
        <v>76</v>
      </c>
      <c r="K106" s="1">
        <v>296</v>
      </c>
      <c r="L106" s="1">
        <v>266</v>
      </c>
      <c r="M106" s="1">
        <v>222</v>
      </c>
      <c r="N106" s="1">
        <v>187</v>
      </c>
      <c r="O106" s="1">
        <v>194</v>
      </c>
      <c r="P106" s="1">
        <v>208</v>
      </c>
      <c r="Q106" s="1">
        <v>1373</v>
      </c>
    </row>
    <row r="107" spans="1:17" ht="11.25">
      <c r="A107" s="1" t="s">
        <v>77</v>
      </c>
      <c r="B107" s="1">
        <v>4</v>
      </c>
      <c r="C107" s="1">
        <v>3</v>
      </c>
      <c r="D107" s="1">
        <v>3</v>
      </c>
      <c r="E107" s="1">
        <v>3</v>
      </c>
      <c r="F107" s="1">
        <v>6</v>
      </c>
      <c r="G107" s="1">
        <v>7</v>
      </c>
      <c r="H107" s="1">
        <v>26</v>
      </c>
      <c r="J107" s="1" t="s">
        <v>77</v>
      </c>
      <c r="K107" s="1">
        <v>196</v>
      </c>
      <c r="L107" s="1">
        <v>163</v>
      </c>
      <c r="M107" s="1">
        <v>146</v>
      </c>
      <c r="N107" s="1">
        <v>138</v>
      </c>
      <c r="O107" s="1">
        <v>121</v>
      </c>
      <c r="P107" s="1">
        <v>153</v>
      </c>
      <c r="Q107" s="1">
        <v>917</v>
      </c>
    </row>
    <row r="108" spans="1:17" ht="11.25">
      <c r="A108" s="1" t="s">
        <v>52</v>
      </c>
      <c r="B108" s="1">
        <v>2095</v>
      </c>
      <c r="C108" s="1">
        <v>1933</v>
      </c>
      <c r="D108" s="1">
        <v>1984</v>
      </c>
      <c r="E108" s="1">
        <v>2071</v>
      </c>
      <c r="F108" s="1">
        <v>2149</v>
      </c>
      <c r="G108" s="1">
        <v>2213</v>
      </c>
      <c r="H108" s="1">
        <v>12445</v>
      </c>
      <c r="J108" s="1" t="s">
        <v>52</v>
      </c>
      <c r="K108" s="1">
        <v>75094</v>
      </c>
      <c r="L108" s="1">
        <v>72876</v>
      </c>
      <c r="M108" s="1">
        <v>70310</v>
      </c>
      <c r="N108" s="1">
        <v>68731</v>
      </c>
      <c r="O108" s="1">
        <v>73106</v>
      </c>
      <c r="P108" s="1">
        <v>76242</v>
      </c>
      <c r="Q108" s="1">
        <v>436359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19"/>
  <sheetViews>
    <sheetView workbookViewId="0" topLeftCell="A1">
      <selection activeCell="A2" sqref="A2:AG2"/>
    </sheetView>
  </sheetViews>
  <sheetFormatPr defaultColWidth="9.140625" defaultRowHeight="12.75"/>
  <cols>
    <col min="1" max="1" width="4.57421875" style="5" customWidth="1"/>
    <col min="2" max="2" width="9.140625" style="5" customWidth="1"/>
    <col min="3" max="25" width="4.7109375" style="5" customWidth="1"/>
    <col min="26" max="26" width="2.28125" style="1" customWidth="1"/>
    <col min="27" max="33" width="4.28125" style="1" customWidth="1"/>
    <col min="34" max="34" width="3.8515625" style="5" customWidth="1"/>
    <col min="35" max="35" width="10.28125" style="5" customWidth="1"/>
    <col min="36" max="37" width="9.140625" style="5" customWidth="1"/>
    <col min="38" max="16384" width="9.140625" style="1" customWidth="1"/>
  </cols>
  <sheetData>
    <row r="1" spans="1:29" ht="11.25">
      <c r="A1" s="34"/>
      <c r="B1" s="28" t="s">
        <v>117</v>
      </c>
      <c r="C1" s="28"/>
      <c r="D1" s="28"/>
      <c r="E1" s="28"/>
      <c r="F1" s="28"/>
      <c r="G1" s="28"/>
      <c r="H1" s="28"/>
      <c r="I1" s="28"/>
      <c r="J1" s="34"/>
      <c r="K1" s="28"/>
      <c r="L1" s="28" t="s">
        <v>123</v>
      </c>
      <c r="M1" s="28"/>
      <c r="N1" s="28"/>
      <c r="O1" s="28"/>
      <c r="P1" s="28"/>
      <c r="Q1" s="28"/>
      <c r="R1" s="34"/>
      <c r="S1" s="28" t="s">
        <v>125</v>
      </c>
      <c r="T1" s="28"/>
      <c r="U1" s="28"/>
      <c r="V1" s="28"/>
      <c r="W1" s="28"/>
      <c r="X1" s="28"/>
      <c r="Y1" s="29" t="s">
        <v>122</v>
      </c>
      <c r="AC1" s="28" t="s">
        <v>124</v>
      </c>
    </row>
    <row r="2" spans="1:33" ht="11.25">
      <c r="A2" s="70"/>
      <c r="B2" s="67" t="s">
        <v>0</v>
      </c>
      <c r="C2" s="67">
        <v>2002</v>
      </c>
      <c r="D2" s="67">
        <v>2003</v>
      </c>
      <c r="E2" s="67">
        <v>2004</v>
      </c>
      <c r="F2" s="67">
        <v>2005</v>
      </c>
      <c r="G2" s="67">
        <v>2006</v>
      </c>
      <c r="H2" s="67">
        <v>2007</v>
      </c>
      <c r="I2" s="67" t="s">
        <v>1</v>
      </c>
      <c r="J2" s="65"/>
      <c r="K2" s="67">
        <v>2002</v>
      </c>
      <c r="L2" s="67">
        <v>2003</v>
      </c>
      <c r="M2" s="67">
        <v>2004</v>
      </c>
      <c r="N2" s="67">
        <v>2005</v>
      </c>
      <c r="O2" s="67">
        <v>2006</v>
      </c>
      <c r="P2" s="67">
        <v>2007</v>
      </c>
      <c r="Q2" s="67" t="s">
        <v>1</v>
      </c>
      <c r="R2" s="65"/>
      <c r="S2" s="67">
        <v>2002</v>
      </c>
      <c r="T2" s="67">
        <v>2003</v>
      </c>
      <c r="U2" s="67">
        <v>2004</v>
      </c>
      <c r="V2" s="67">
        <v>2005</v>
      </c>
      <c r="W2" s="67">
        <v>2006</v>
      </c>
      <c r="X2" s="67">
        <v>2007</v>
      </c>
      <c r="Y2" s="72" t="s">
        <v>114</v>
      </c>
      <c r="Z2" s="4"/>
      <c r="AA2" s="30">
        <v>2002</v>
      </c>
      <c r="AB2" s="30">
        <v>2003</v>
      </c>
      <c r="AC2" s="30">
        <v>2004</v>
      </c>
      <c r="AD2" s="30">
        <v>2005</v>
      </c>
      <c r="AE2" s="30">
        <v>2006</v>
      </c>
      <c r="AF2" s="30">
        <v>2007</v>
      </c>
      <c r="AG2" s="74" t="s">
        <v>114</v>
      </c>
    </row>
    <row r="3" spans="1:37" s="4" customFormat="1" ht="11.25">
      <c r="A3" s="36" t="s">
        <v>121</v>
      </c>
      <c r="B3" s="10" t="s">
        <v>3</v>
      </c>
      <c r="C3" s="11">
        <v>0.6</v>
      </c>
      <c r="D3" s="11">
        <v>0.2</v>
      </c>
      <c r="E3" s="11">
        <v>0.4</v>
      </c>
      <c r="F3" s="11">
        <v>0.4</v>
      </c>
      <c r="G3" s="11">
        <v>0.4</v>
      </c>
      <c r="H3" s="11">
        <v>0.4</v>
      </c>
      <c r="I3" s="11">
        <v>2.4</v>
      </c>
      <c r="J3" s="23"/>
      <c r="K3" s="11">
        <v>9.5</v>
      </c>
      <c r="L3" s="11">
        <v>4.44</v>
      </c>
      <c r="M3" s="11">
        <v>8.84</v>
      </c>
      <c r="N3" s="11">
        <v>7.42</v>
      </c>
      <c r="O3" s="11">
        <v>7.22</v>
      </c>
      <c r="P3" s="11">
        <v>8.76</v>
      </c>
      <c r="Q3" s="11">
        <v>46.18</v>
      </c>
      <c r="R3" s="23"/>
      <c r="S3" s="11">
        <f aca="true" t="shared" si="0" ref="S3:Y4">K3/C3</f>
        <v>15.833333333333334</v>
      </c>
      <c r="T3" s="11">
        <f t="shared" si="0"/>
        <v>22.2</v>
      </c>
      <c r="U3" s="11">
        <f t="shared" si="0"/>
        <v>22.099999999999998</v>
      </c>
      <c r="V3" s="11">
        <f t="shared" si="0"/>
        <v>18.549999999999997</v>
      </c>
      <c r="W3" s="11">
        <f t="shared" si="0"/>
        <v>18.049999999999997</v>
      </c>
      <c r="X3" s="11">
        <f t="shared" si="0"/>
        <v>21.9</v>
      </c>
      <c r="Y3" s="19">
        <f t="shared" si="0"/>
        <v>19.241666666666667</v>
      </c>
      <c r="Z3" s="1"/>
      <c r="AA3" s="1">
        <v>3</v>
      </c>
      <c r="AB3" s="1">
        <v>1</v>
      </c>
      <c r="AC3" s="1">
        <v>2</v>
      </c>
      <c r="AD3" s="1">
        <v>2</v>
      </c>
      <c r="AE3" s="1">
        <v>2</v>
      </c>
      <c r="AF3" s="1">
        <v>2</v>
      </c>
      <c r="AG3" s="75">
        <v>12</v>
      </c>
      <c r="AH3" s="5" t="s">
        <v>121</v>
      </c>
      <c r="AI3" s="5" t="s">
        <v>3</v>
      </c>
      <c r="AJ3" s="5"/>
      <c r="AK3" s="35"/>
    </row>
    <row r="4" spans="1:35" ht="11.25">
      <c r="A4" s="36" t="s">
        <v>121</v>
      </c>
      <c r="B4" s="10" t="s">
        <v>5</v>
      </c>
      <c r="C4" s="11">
        <v>1.27</v>
      </c>
      <c r="D4" s="11">
        <v>1.01</v>
      </c>
      <c r="E4" s="11">
        <v>1.21</v>
      </c>
      <c r="F4" s="11">
        <v>1.21</v>
      </c>
      <c r="G4" s="11">
        <v>1.62</v>
      </c>
      <c r="H4" s="11">
        <v>1.62</v>
      </c>
      <c r="I4" s="11">
        <v>7.94</v>
      </c>
      <c r="J4" s="23"/>
      <c r="K4" s="11">
        <v>25.829</v>
      </c>
      <c r="L4" s="11">
        <v>21.58</v>
      </c>
      <c r="M4" s="11">
        <v>25.94</v>
      </c>
      <c r="N4" s="11">
        <v>22.913</v>
      </c>
      <c r="O4" s="11">
        <v>29.033</v>
      </c>
      <c r="P4" s="11">
        <v>32.673</v>
      </c>
      <c r="Q4" s="11">
        <v>157.968</v>
      </c>
      <c r="R4" s="23"/>
      <c r="S4" s="11">
        <f t="shared" si="0"/>
        <v>20.33779527559055</v>
      </c>
      <c r="T4" s="11">
        <f t="shared" si="0"/>
        <v>21.366336633663366</v>
      </c>
      <c r="U4" s="11">
        <f t="shared" si="0"/>
        <v>21.438016528925623</v>
      </c>
      <c r="V4" s="11">
        <f t="shared" si="0"/>
        <v>18.936363636363637</v>
      </c>
      <c r="W4" s="11">
        <f t="shared" si="0"/>
        <v>17.921604938271603</v>
      </c>
      <c r="X4" s="11">
        <f t="shared" si="0"/>
        <v>20.168518518518518</v>
      </c>
      <c r="Y4" s="19">
        <f t="shared" si="0"/>
        <v>19.89521410579345</v>
      </c>
      <c r="AA4" s="1">
        <v>7</v>
      </c>
      <c r="AB4" s="1">
        <v>5</v>
      </c>
      <c r="AC4" s="1">
        <v>6</v>
      </c>
      <c r="AD4" s="1">
        <v>6</v>
      </c>
      <c r="AE4" s="1">
        <v>8</v>
      </c>
      <c r="AF4" s="1">
        <v>8</v>
      </c>
      <c r="AG4" s="1">
        <v>40</v>
      </c>
      <c r="AH4" s="5" t="s">
        <v>121</v>
      </c>
      <c r="AI4" s="5" t="s">
        <v>5</v>
      </c>
    </row>
    <row r="5" spans="1:36" ht="11.25">
      <c r="A5" s="34" t="s">
        <v>121</v>
      </c>
      <c r="B5" s="7" t="s">
        <v>100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0.33</v>
      </c>
      <c r="I5" s="8">
        <v>0.33</v>
      </c>
      <c r="J5" s="24"/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5.167</v>
      </c>
      <c r="Q5" s="8">
        <v>5.167</v>
      </c>
      <c r="R5" s="24"/>
      <c r="S5" s="8"/>
      <c r="T5" s="8"/>
      <c r="U5" s="8"/>
      <c r="V5" s="8"/>
      <c r="W5" s="8"/>
      <c r="X5" s="8">
        <f aca="true" t="shared" si="1" ref="X5:X30">P5/H5</f>
        <v>15.657575757575756</v>
      </c>
      <c r="Y5" s="20">
        <f aca="true" t="shared" si="2" ref="Y5:Y30">Q5/I5</f>
        <v>15.657575757575756</v>
      </c>
      <c r="Z5" s="27"/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1</v>
      </c>
      <c r="AG5" s="6">
        <v>1</v>
      </c>
      <c r="AH5" s="7" t="s">
        <v>121</v>
      </c>
      <c r="AI5" s="7" t="s">
        <v>100</v>
      </c>
      <c r="AJ5" s="7"/>
    </row>
    <row r="6" spans="1:36" ht="11.25">
      <c r="A6" s="36" t="s">
        <v>121</v>
      </c>
      <c r="B6" s="10" t="s">
        <v>6</v>
      </c>
      <c r="C6" s="11">
        <v>8.92</v>
      </c>
      <c r="D6" s="11">
        <v>7.84</v>
      </c>
      <c r="E6" s="11">
        <v>2.74</v>
      </c>
      <c r="F6" s="11">
        <v>2.5</v>
      </c>
      <c r="G6" s="11">
        <v>3.11</v>
      </c>
      <c r="H6" s="11">
        <v>3.74</v>
      </c>
      <c r="I6" s="11">
        <v>28.85</v>
      </c>
      <c r="J6" s="23"/>
      <c r="K6" s="11">
        <v>166.952</v>
      </c>
      <c r="L6" s="11">
        <v>139.83</v>
      </c>
      <c r="M6" s="11">
        <v>48.946</v>
      </c>
      <c r="N6" s="11">
        <v>43.82</v>
      </c>
      <c r="O6" s="11">
        <v>59.093</v>
      </c>
      <c r="P6" s="11">
        <v>78.684</v>
      </c>
      <c r="Q6" s="11">
        <v>537.325</v>
      </c>
      <c r="R6" s="23"/>
      <c r="S6" s="11">
        <f aca="true" t="shared" si="3" ref="S6:W8">K6/C6</f>
        <v>18.71659192825112</v>
      </c>
      <c r="T6" s="11">
        <f t="shared" si="3"/>
        <v>17.83545918367347</v>
      </c>
      <c r="U6" s="11">
        <f t="shared" si="3"/>
        <v>17.863503649635035</v>
      </c>
      <c r="V6" s="11">
        <f t="shared" si="3"/>
        <v>17.528</v>
      </c>
      <c r="W6" s="11">
        <f t="shared" si="3"/>
        <v>19.00096463022508</v>
      </c>
      <c r="X6" s="11">
        <f t="shared" si="1"/>
        <v>21.03850267379679</v>
      </c>
      <c r="Y6" s="19">
        <f t="shared" si="2"/>
        <v>18.62478336221837</v>
      </c>
      <c r="Z6" s="31"/>
      <c r="AA6" s="9">
        <v>44</v>
      </c>
      <c r="AB6" s="9">
        <v>38</v>
      </c>
      <c r="AC6" s="9">
        <v>12</v>
      </c>
      <c r="AD6" s="9">
        <v>11</v>
      </c>
      <c r="AE6" s="9">
        <v>15</v>
      </c>
      <c r="AF6" s="9">
        <v>17</v>
      </c>
      <c r="AG6" s="9">
        <v>137</v>
      </c>
      <c r="AH6" s="10" t="s">
        <v>121</v>
      </c>
      <c r="AI6" s="10" t="s">
        <v>6</v>
      </c>
      <c r="AJ6" s="10"/>
    </row>
    <row r="7" spans="1:35" ht="11.25">
      <c r="A7" s="36" t="s">
        <v>121</v>
      </c>
      <c r="B7" s="10" t="s">
        <v>7</v>
      </c>
      <c r="C7" s="11">
        <v>0.4</v>
      </c>
      <c r="D7" s="11">
        <v>0.2</v>
      </c>
      <c r="E7" s="11">
        <v>0.2</v>
      </c>
      <c r="F7" s="11">
        <v>0.2</v>
      </c>
      <c r="G7" s="11">
        <v>0.4</v>
      </c>
      <c r="H7" s="11">
        <v>0.4</v>
      </c>
      <c r="I7" s="11">
        <v>1.8</v>
      </c>
      <c r="J7" s="23"/>
      <c r="K7" s="11">
        <v>4.72</v>
      </c>
      <c r="L7" s="11">
        <v>3.8</v>
      </c>
      <c r="M7" s="11">
        <v>3.8</v>
      </c>
      <c r="N7" s="11">
        <v>3.2</v>
      </c>
      <c r="O7" s="11">
        <v>6.82</v>
      </c>
      <c r="P7" s="11">
        <v>7.58</v>
      </c>
      <c r="Q7" s="11">
        <v>29.92</v>
      </c>
      <c r="R7" s="23"/>
      <c r="S7" s="11">
        <f t="shared" si="3"/>
        <v>11.799999999999999</v>
      </c>
      <c r="T7" s="11">
        <f t="shared" si="3"/>
        <v>18.999999999999996</v>
      </c>
      <c r="U7" s="11">
        <f t="shared" si="3"/>
        <v>18.999999999999996</v>
      </c>
      <c r="V7" s="11">
        <f t="shared" si="3"/>
        <v>16</v>
      </c>
      <c r="W7" s="11">
        <f t="shared" si="3"/>
        <v>17.05</v>
      </c>
      <c r="X7" s="11">
        <f t="shared" si="1"/>
        <v>18.95</v>
      </c>
      <c r="Y7" s="19">
        <f t="shared" si="2"/>
        <v>16.622222222222224</v>
      </c>
      <c r="Z7" s="31"/>
      <c r="AA7" s="1">
        <v>2</v>
      </c>
      <c r="AB7" s="1">
        <v>1</v>
      </c>
      <c r="AC7" s="1">
        <v>1</v>
      </c>
      <c r="AD7" s="1">
        <v>1</v>
      </c>
      <c r="AE7" s="1">
        <v>2</v>
      </c>
      <c r="AF7" s="1">
        <v>2</v>
      </c>
      <c r="AG7" s="9">
        <v>9</v>
      </c>
      <c r="AH7" s="5" t="s">
        <v>121</v>
      </c>
      <c r="AI7" s="5" t="s">
        <v>7</v>
      </c>
    </row>
    <row r="8" spans="1:36" ht="11.25">
      <c r="A8" s="37" t="s">
        <v>121</v>
      </c>
      <c r="B8" s="13" t="s">
        <v>101</v>
      </c>
      <c r="C8" s="14">
        <v>4.79</v>
      </c>
      <c r="D8" s="14">
        <v>4.11</v>
      </c>
      <c r="E8" s="14">
        <v>4.07</v>
      </c>
      <c r="F8" s="14">
        <v>4.11</v>
      </c>
      <c r="G8" s="14">
        <v>4.11</v>
      </c>
      <c r="H8" s="14">
        <v>3.33</v>
      </c>
      <c r="I8" s="14">
        <v>24.52</v>
      </c>
      <c r="J8" s="25"/>
      <c r="K8" s="14">
        <v>94.35</v>
      </c>
      <c r="L8" s="14">
        <v>75.753</v>
      </c>
      <c r="M8" s="14">
        <v>76.567</v>
      </c>
      <c r="N8" s="14">
        <v>71.093</v>
      </c>
      <c r="O8" s="14">
        <v>66.333</v>
      </c>
      <c r="P8" s="14">
        <v>64.28</v>
      </c>
      <c r="Q8" s="14">
        <v>448.376</v>
      </c>
      <c r="R8" s="25"/>
      <c r="S8" s="14">
        <f t="shared" si="3"/>
        <v>19.697286012526096</v>
      </c>
      <c r="T8" s="14">
        <f t="shared" si="3"/>
        <v>18.431386861313868</v>
      </c>
      <c r="U8" s="14">
        <f t="shared" si="3"/>
        <v>18.81253071253071</v>
      </c>
      <c r="V8" s="14">
        <f t="shared" si="3"/>
        <v>17.297566909975668</v>
      </c>
      <c r="W8" s="14">
        <f t="shared" si="3"/>
        <v>16.139416058394158</v>
      </c>
      <c r="X8" s="14">
        <f t="shared" si="1"/>
        <v>19.303303303303302</v>
      </c>
      <c r="Y8" s="21">
        <f t="shared" si="2"/>
        <v>18.286133768352364</v>
      </c>
      <c r="Z8" s="32"/>
      <c r="AA8" s="12">
        <v>16</v>
      </c>
      <c r="AB8" s="12">
        <v>13</v>
      </c>
      <c r="AC8" s="12">
        <v>13</v>
      </c>
      <c r="AD8" s="12">
        <v>13</v>
      </c>
      <c r="AE8" s="12">
        <v>13</v>
      </c>
      <c r="AF8" s="12">
        <v>11</v>
      </c>
      <c r="AG8" s="12">
        <v>79</v>
      </c>
      <c r="AH8" s="13" t="s">
        <v>121</v>
      </c>
      <c r="AI8" s="13" t="s">
        <v>101</v>
      </c>
      <c r="AJ8" s="13"/>
    </row>
    <row r="9" spans="1:35" ht="11.25">
      <c r="A9" s="36" t="s">
        <v>121</v>
      </c>
      <c r="B9" s="10" t="s">
        <v>8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0.13</v>
      </c>
      <c r="I9" s="11">
        <v>0.13</v>
      </c>
      <c r="J9" s="23"/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1.6</v>
      </c>
      <c r="Q9" s="11">
        <v>1.6</v>
      </c>
      <c r="R9" s="23"/>
      <c r="S9" s="11"/>
      <c r="T9" s="11"/>
      <c r="U9" s="11"/>
      <c r="V9" s="11"/>
      <c r="W9" s="11"/>
      <c r="X9" s="11">
        <f t="shared" si="1"/>
        <v>12.307692307692308</v>
      </c>
      <c r="Y9" s="19">
        <f t="shared" si="2"/>
        <v>12.307692307692308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1</v>
      </c>
      <c r="AG9" s="1">
        <v>1</v>
      </c>
      <c r="AH9" s="5" t="s">
        <v>121</v>
      </c>
      <c r="AI9" s="5" t="s">
        <v>8</v>
      </c>
    </row>
    <row r="10" spans="1:36" ht="11.25">
      <c r="A10" s="34" t="s">
        <v>121</v>
      </c>
      <c r="B10" s="7" t="s">
        <v>12</v>
      </c>
      <c r="C10" s="8">
        <v>3.11</v>
      </c>
      <c r="D10" s="8">
        <v>2.89</v>
      </c>
      <c r="E10" s="8">
        <v>2.89</v>
      </c>
      <c r="F10" s="8">
        <v>2.78</v>
      </c>
      <c r="G10" s="8">
        <v>3.06</v>
      </c>
      <c r="H10" s="8">
        <v>2.79</v>
      </c>
      <c r="I10" s="8">
        <v>17.52</v>
      </c>
      <c r="J10" s="24"/>
      <c r="K10" s="8">
        <v>61.889</v>
      </c>
      <c r="L10" s="8">
        <v>62.504</v>
      </c>
      <c r="M10" s="8">
        <v>65.436</v>
      </c>
      <c r="N10" s="8">
        <v>57.31</v>
      </c>
      <c r="O10" s="8">
        <v>66.394</v>
      </c>
      <c r="P10" s="8">
        <v>78.81</v>
      </c>
      <c r="Q10" s="8">
        <v>392.343</v>
      </c>
      <c r="R10" s="24"/>
      <c r="S10" s="8">
        <f aca="true" t="shared" si="4" ref="S10:W12">K10/C10</f>
        <v>19.900000000000002</v>
      </c>
      <c r="T10" s="8">
        <f t="shared" si="4"/>
        <v>21.627681660899654</v>
      </c>
      <c r="U10" s="8">
        <f t="shared" si="4"/>
        <v>22.642214532871975</v>
      </c>
      <c r="V10" s="8">
        <f t="shared" si="4"/>
        <v>20.615107913669068</v>
      </c>
      <c r="W10" s="8">
        <f t="shared" si="4"/>
        <v>21.697385620915036</v>
      </c>
      <c r="X10" s="8">
        <f t="shared" si="1"/>
        <v>28.247311827956988</v>
      </c>
      <c r="Y10" s="20">
        <f t="shared" si="2"/>
        <v>22.39400684931507</v>
      </c>
      <c r="Z10" s="27"/>
      <c r="AA10" s="6">
        <v>9</v>
      </c>
      <c r="AB10" s="6">
        <v>7</v>
      </c>
      <c r="AC10" s="6">
        <v>7</v>
      </c>
      <c r="AD10" s="6">
        <v>7</v>
      </c>
      <c r="AE10" s="6">
        <v>9</v>
      </c>
      <c r="AF10" s="6">
        <v>7</v>
      </c>
      <c r="AG10" s="6">
        <v>46</v>
      </c>
      <c r="AH10" s="7" t="s">
        <v>121</v>
      </c>
      <c r="AI10" s="7" t="s">
        <v>12</v>
      </c>
      <c r="AJ10" s="7"/>
    </row>
    <row r="11" spans="1:35" ht="11.25">
      <c r="A11" s="36" t="s">
        <v>121</v>
      </c>
      <c r="B11" s="10" t="s">
        <v>13</v>
      </c>
      <c r="C11" s="11">
        <v>2.39</v>
      </c>
      <c r="D11" s="11">
        <v>1.91</v>
      </c>
      <c r="E11" s="11">
        <v>1.92</v>
      </c>
      <c r="F11" s="11">
        <v>1.75</v>
      </c>
      <c r="G11" s="11">
        <v>1.46</v>
      </c>
      <c r="H11" s="11">
        <v>1.8</v>
      </c>
      <c r="I11" s="11">
        <v>11.23</v>
      </c>
      <c r="J11" s="23"/>
      <c r="K11" s="11">
        <v>31.65</v>
      </c>
      <c r="L11" s="11">
        <v>29.587</v>
      </c>
      <c r="M11" s="11">
        <v>28</v>
      </c>
      <c r="N11" s="11">
        <v>26.946</v>
      </c>
      <c r="O11" s="11">
        <v>27.885</v>
      </c>
      <c r="P11" s="11">
        <v>38.757</v>
      </c>
      <c r="Q11" s="11">
        <v>182.825</v>
      </c>
      <c r="R11" s="23"/>
      <c r="S11" s="11">
        <f t="shared" si="4"/>
        <v>13.242677824267782</v>
      </c>
      <c r="T11" s="11">
        <f t="shared" si="4"/>
        <v>15.490575916230368</v>
      </c>
      <c r="U11" s="11">
        <f t="shared" si="4"/>
        <v>14.583333333333334</v>
      </c>
      <c r="V11" s="11">
        <f t="shared" si="4"/>
        <v>15.397714285714287</v>
      </c>
      <c r="W11" s="11">
        <f t="shared" si="4"/>
        <v>19.09931506849315</v>
      </c>
      <c r="X11" s="11">
        <f t="shared" si="1"/>
        <v>21.531666666666666</v>
      </c>
      <c r="Y11" s="19">
        <f t="shared" si="2"/>
        <v>16.280053428317007</v>
      </c>
      <c r="Z11" s="31"/>
      <c r="AA11" s="1">
        <v>13</v>
      </c>
      <c r="AB11" s="1">
        <v>10</v>
      </c>
      <c r="AC11" s="1">
        <v>10</v>
      </c>
      <c r="AD11" s="1">
        <v>9</v>
      </c>
      <c r="AE11" s="1">
        <v>8</v>
      </c>
      <c r="AF11" s="1">
        <v>10</v>
      </c>
      <c r="AG11" s="9">
        <v>60</v>
      </c>
      <c r="AH11" s="5" t="s">
        <v>121</v>
      </c>
      <c r="AI11" s="5" t="s">
        <v>13</v>
      </c>
    </row>
    <row r="12" spans="1:35" ht="11.25">
      <c r="A12" s="36" t="s">
        <v>121</v>
      </c>
      <c r="B12" s="10" t="s">
        <v>14</v>
      </c>
      <c r="C12" s="11">
        <v>1.28</v>
      </c>
      <c r="D12" s="11">
        <v>1.28</v>
      </c>
      <c r="E12" s="11">
        <v>1.28</v>
      </c>
      <c r="F12" s="11">
        <v>1.45</v>
      </c>
      <c r="G12" s="11">
        <v>1.44</v>
      </c>
      <c r="H12" s="11">
        <v>2.38</v>
      </c>
      <c r="I12" s="11">
        <v>9.11</v>
      </c>
      <c r="J12" s="23"/>
      <c r="K12" s="11">
        <v>21.96</v>
      </c>
      <c r="L12" s="11">
        <v>21.7</v>
      </c>
      <c r="M12" s="11">
        <v>21.66</v>
      </c>
      <c r="N12" s="11">
        <v>26.88</v>
      </c>
      <c r="O12" s="11">
        <v>29.82</v>
      </c>
      <c r="P12" s="11">
        <v>40.68</v>
      </c>
      <c r="Q12" s="11">
        <v>162.7</v>
      </c>
      <c r="R12" s="23"/>
      <c r="S12" s="11">
        <f t="shared" si="4"/>
        <v>17.15625</v>
      </c>
      <c r="T12" s="11">
        <f t="shared" si="4"/>
        <v>16.953125</v>
      </c>
      <c r="U12" s="11">
        <f t="shared" si="4"/>
        <v>16.921875</v>
      </c>
      <c r="V12" s="11">
        <f t="shared" si="4"/>
        <v>18.53793103448276</v>
      </c>
      <c r="W12" s="11">
        <f t="shared" si="4"/>
        <v>20.708333333333336</v>
      </c>
      <c r="X12" s="11">
        <f t="shared" si="1"/>
        <v>17.092436974789916</v>
      </c>
      <c r="Y12" s="19">
        <f t="shared" si="2"/>
        <v>17.859495060373217</v>
      </c>
      <c r="Z12" s="31"/>
      <c r="AA12" s="1">
        <v>3</v>
      </c>
      <c r="AB12" s="1">
        <v>3</v>
      </c>
      <c r="AC12" s="1">
        <v>3</v>
      </c>
      <c r="AD12" s="1">
        <v>3</v>
      </c>
      <c r="AE12" s="1">
        <v>3</v>
      </c>
      <c r="AF12" s="1">
        <v>5</v>
      </c>
      <c r="AG12" s="9">
        <v>20</v>
      </c>
      <c r="AH12" s="5" t="s">
        <v>121</v>
      </c>
      <c r="AI12" s="5" t="s">
        <v>14</v>
      </c>
    </row>
    <row r="13" spans="1:36" ht="11.25">
      <c r="A13" s="37" t="s">
        <v>121</v>
      </c>
      <c r="B13" s="13" t="s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1.76</v>
      </c>
      <c r="H13" s="14">
        <v>1.87</v>
      </c>
      <c r="I13" s="14">
        <v>3.63</v>
      </c>
      <c r="J13" s="25"/>
      <c r="K13" s="14">
        <v>0</v>
      </c>
      <c r="L13" s="14">
        <v>0</v>
      </c>
      <c r="M13" s="14">
        <v>0</v>
      </c>
      <c r="N13" s="14">
        <v>0</v>
      </c>
      <c r="O13" s="14">
        <v>37.49</v>
      </c>
      <c r="P13" s="14">
        <v>32.491</v>
      </c>
      <c r="Q13" s="14">
        <v>69.981</v>
      </c>
      <c r="R13" s="25"/>
      <c r="S13" s="14"/>
      <c r="T13" s="14"/>
      <c r="U13" s="14"/>
      <c r="V13" s="14"/>
      <c r="W13" s="14">
        <f aca="true" t="shared" si="5" ref="W13:W22">O13/G13</f>
        <v>21.301136363636363</v>
      </c>
      <c r="X13" s="14">
        <f t="shared" si="1"/>
        <v>17.374866310160428</v>
      </c>
      <c r="Y13" s="21">
        <f t="shared" si="2"/>
        <v>19.278512396694214</v>
      </c>
      <c r="Z13" s="32"/>
      <c r="AA13" s="12">
        <v>0</v>
      </c>
      <c r="AB13" s="12">
        <v>0</v>
      </c>
      <c r="AC13" s="12">
        <v>0</v>
      </c>
      <c r="AD13" s="12">
        <v>0</v>
      </c>
      <c r="AE13" s="12">
        <v>8</v>
      </c>
      <c r="AF13" s="12">
        <v>9</v>
      </c>
      <c r="AG13" s="12">
        <v>17</v>
      </c>
      <c r="AH13" s="13" t="s">
        <v>121</v>
      </c>
      <c r="AI13" s="13" t="s">
        <v>17</v>
      </c>
      <c r="AJ13" s="13"/>
    </row>
    <row r="14" spans="1:35" ht="11.25">
      <c r="A14" s="36" t="s">
        <v>121</v>
      </c>
      <c r="B14" s="10" t="s">
        <v>16</v>
      </c>
      <c r="C14" s="11">
        <v>6.28</v>
      </c>
      <c r="D14" s="11">
        <v>4.71</v>
      </c>
      <c r="E14" s="11">
        <v>5.37</v>
      </c>
      <c r="F14" s="11">
        <v>4.46</v>
      </c>
      <c r="G14" s="11">
        <v>3.38</v>
      </c>
      <c r="H14" s="11">
        <v>3.52</v>
      </c>
      <c r="I14" s="11">
        <v>27.72</v>
      </c>
      <c r="J14" s="23"/>
      <c r="K14" s="11">
        <v>72.451</v>
      </c>
      <c r="L14" s="11">
        <v>57.263</v>
      </c>
      <c r="M14" s="11">
        <v>51.977</v>
      </c>
      <c r="N14" s="11">
        <v>48.8</v>
      </c>
      <c r="O14" s="11">
        <v>49.58</v>
      </c>
      <c r="P14" s="11">
        <v>61.511</v>
      </c>
      <c r="Q14" s="11">
        <v>341.582</v>
      </c>
      <c r="R14" s="23"/>
      <c r="S14" s="11">
        <f aca="true" t="shared" si="6" ref="S14:V15">K14/C14</f>
        <v>11.536783439490444</v>
      </c>
      <c r="T14" s="11">
        <f t="shared" si="6"/>
        <v>12.157749469214437</v>
      </c>
      <c r="U14" s="11">
        <f t="shared" si="6"/>
        <v>9.679143389199254</v>
      </c>
      <c r="V14" s="11">
        <f t="shared" si="6"/>
        <v>10.941704035874439</v>
      </c>
      <c r="W14" s="11">
        <f t="shared" si="5"/>
        <v>14.668639053254438</v>
      </c>
      <c r="X14" s="11">
        <f t="shared" si="1"/>
        <v>17.47471590909091</v>
      </c>
      <c r="Y14" s="19">
        <f t="shared" si="2"/>
        <v>12.322582972582973</v>
      </c>
      <c r="AA14" s="1">
        <v>43</v>
      </c>
      <c r="AB14" s="1">
        <v>27</v>
      </c>
      <c r="AC14" s="1">
        <v>27</v>
      </c>
      <c r="AD14" s="1">
        <v>23</v>
      </c>
      <c r="AE14" s="1">
        <v>19</v>
      </c>
      <c r="AF14" s="1">
        <v>18</v>
      </c>
      <c r="AG14" s="1">
        <v>157</v>
      </c>
      <c r="AH14" s="5" t="s">
        <v>121</v>
      </c>
      <c r="AI14" s="5" t="s">
        <v>16</v>
      </c>
    </row>
    <row r="15" spans="1:37" s="15" customFormat="1" ht="11.25">
      <c r="A15" s="38" t="s">
        <v>121</v>
      </c>
      <c r="B15" s="16" t="s">
        <v>18</v>
      </c>
      <c r="C15" s="17">
        <v>0.05</v>
      </c>
      <c r="D15" s="17">
        <v>0.06</v>
      </c>
      <c r="E15" s="17">
        <v>0.06</v>
      </c>
      <c r="F15" s="17">
        <v>0.2</v>
      </c>
      <c r="G15" s="17">
        <v>0.24</v>
      </c>
      <c r="H15" s="17">
        <v>0.28</v>
      </c>
      <c r="I15" s="17">
        <v>0.89</v>
      </c>
      <c r="J15" s="26"/>
      <c r="K15" s="17">
        <v>2.866</v>
      </c>
      <c r="L15" s="17">
        <v>4.534</v>
      </c>
      <c r="M15" s="17">
        <v>3.167</v>
      </c>
      <c r="N15" s="17">
        <v>2.467</v>
      </c>
      <c r="O15" s="17">
        <v>2.833</v>
      </c>
      <c r="P15" s="17">
        <v>3.717</v>
      </c>
      <c r="Q15" s="17">
        <v>19.584</v>
      </c>
      <c r="R15" s="26"/>
      <c r="S15" s="17">
        <f t="shared" si="6"/>
        <v>57.32</v>
      </c>
      <c r="T15" s="17">
        <f t="shared" si="6"/>
        <v>75.56666666666666</v>
      </c>
      <c r="U15" s="17">
        <f t="shared" si="6"/>
        <v>52.78333333333333</v>
      </c>
      <c r="V15" s="17">
        <f t="shared" si="6"/>
        <v>12.334999999999999</v>
      </c>
      <c r="W15" s="17">
        <f t="shared" si="5"/>
        <v>11.804166666666667</v>
      </c>
      <c r="X15" s="17">
        <f t="shared" si="1"/>
        <v>13.274999999999999</v>
      </c>
      <c r="Y15" s="22">
        <f t="shared" si="2"/>
        <v>22.00449438202247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6</v>
      </c>
      <c r="AH15" s="16" t="s">
        <v>121</v>
      </c>
      <c r="AI15" s="16" t="s">
        <v>18</v>
      </c>
      <c r="AJ15" s="16"/>
      <c r="AK15" s="16"/>
    </row>
    <row r="16" spans="1:35" ht="11.25">
      <c r="A16" s="36" t="s">
        <v>121</v>
      </c>
      <c r="B16" s="10" t="s">
        <v>19</v>
      </c>
      <c r="C16" s="11">
        <v>0</v>
      </c>
      <c r="D16" s="11">
        <v>0</v>
      </c>
      <c r="E16" s="11">
        <v>0.33</v>
      </c>
      <c r="F16" s="11">
        <v>0.46</v>
      </c>
      <c r="G16" s="11">
        <v>0.46</v>
      </c>
      <c r="H16" s="11">
        <v>0.69</v>
      </c>
      <c r="I16" s="11">
        <v>1.94</v>
      </c>
      <c r="J16" s="23"/>
      <c r="K16" s="11">
        <v>0</v>
      </c>
      <c r="L16" s="11">
        <v>0</v>
      </c>
      <c r="M16" s="11">
        <v>10.337</v>
      </c>
      <c r="N16" s="11">
        <v>7.386</v>
      </c>
      <c r="O16" s="11">
        <v>6.494</v>
      </c>
      <c r="P16" s="11">
        <v>13.012</v>
      </c>
      <c r="Q16" s="11">
        <v>37.229</v>
      </c>
      <c r="R16" s="23"/>
      <c r="S16" s="11"/>
      <c r="T16" s="11"/>
      <c r="U16" s="11">
        <f>M16/E16</f>
        <v>31.32424242424242</v>
      </c>
      <c r="V16" s="11">
        <f>N16/F16</f>
        <v>16.056521739130435</v>
      </c>
      <c r="W16" s="11">
        <f t="shared" si="5"/>
        <v>14.117391304347825</v>
      </c>
      <c r="X16" s="11">
        <f t="shared" si="1"/>
        <v>18.857971014492755</v>
      </c>
      <c r="Y16" s="19">
        <f t="shared" si="2"/>
        <v>19.19020618556701</v>
      </c>
      <c r="AA16" s="1">
        <v>0</v>
      </c>
      <c r="AB16" s="1">
        <v>0</v>
      </c>
      <c r="AC16" s="1">
        <v>3</v>
      </c>
      <c r="AD16" s="1">
        <v>3</v>
      </c>
      <c r="AE16" s="1">
        <v>3</v>
      </c>
      <c r="AF16" s="1">
        <v>6</v>
      </c>
      <c r="AG16" s="1">
        <v>15</v>
      </c>
      <c r="AH16" s="5" t="s">
        <v>121</v>
      </c>
      <c r="AI16" s="5" t="s">
        <v>19</v>
      </c>
    </row>
    <row r="17" spans="1:35" ht="11.25">
      <c r="A17" s="36" t="s">
        <v>121</v>
      </c>
      <c r="B17" s="10" t="s">
        <v>23</v>
      </c>
      <c r="C17" s="11">
        <v>0.4</v>
      </c>
      <c r="D17" s="11">
        <v>0.4</v>
      </c>
      <c r="E17" s="11">
        <v>0.6</v>
      </c>
      <c r="F17" s="11">
        <v>0.6</v>
      </c>
      <c r="G17" s="11">
        <v>0.6</v>
      </c>
      <c r="H17" s="11">
        <v>0.6</v>
      </c>
      <c r="I17" s="11">
        <v>3.2</v>
      </c>
      <c r="J17" s="23"/>
      <c r="K17" s="11">
        <v>9.9</v>
      </c>
      <c r="L17" s="11">
        <v>9.7</v>
      </c>
      <c r="M17" s="11">
        <v>10.2</v>
      </c>
      <c r="N17" s="11">
        <v>12.2</v>
      </c>
      <c r="O17" s="11">
        <v>12.2</v>
      </c>
      <c r="P17" s="11">
        <v>12.3</v>
      </c>
      <c r="Q17" s="11">
        <v>66.5</v>
      </c>
      <c r="R17" s="23"/>
      <c r="S17" s="11">
        <f>K17/C17</f>
        <v>24.75</v>
      </c>
      <c r="T17" s="11">
        <f>L17/D17</f>
        <v>24.249999999999996</v>
      </c>
      <c r="U17" s="11">
        <f>M17/E17</f>
        <v>17</v>
      </c>
      <c r="V17" s="11">
        <f>N17/F17</f>
        <v>20.333333333333332</v>
      </c>
      <c r="W17" s="11">
        <f t="shared" si="5"/>
        <v>20.333333333333332</v>
      </c>
      <c r="X17" s="11">
        <f t="shared" si="1"/>
        <v>20.500000000000004</v>
      </c>
      <c r="Y17" s="19">
        <f t="shared" si="2"/>
        <v>20.78125</v>
      </c>
      <c r="AA17" s="1">
        <v>2</v>
      </c>
      <c r="AB17" s="1">
        <v>2</v>
      </c>
      <c r="AC17" s="1">
        <v>3</v>
      </c>
      <c r="AD17" s="1">
        <v>3</v>
      </c>
      <c r="AE17" s="1">
        <v>3</v>
      </c>
      <c r="AF17" s="1">
        <v>3</v>
      </c>
      <c r="AG17" s="1">
        <v>16</v>
      </c>
      <c r="AH17" s="5" t="s">
        <v>121</v>
      </c>
      <c r="AI17" s="5" t="s">
        <v>23</v>
      </c>
    </row>
    <row r="18" spans="1:36" ht="11.25">
      <c r="A18" s="34" t="s">
        <v>121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0.2</v>
      </c>
      <c r="H18" s="8">
        <v>0.2</v>
      </c>
      <c r="I18" s="8">
        <v>0.4</v>
      </c>
      <c r="J18" s="24"/>
      <c r="K18" s="8">
        <v>0</v>
      </c>
      <c r="L18" s="8">
        <v>0</v>
      </c>
      <c r="M18" s="8">
        <v>0</v>
      </c>
      <c r="N18" s="8">
        <v>0</v>
      </c>
      <c r="O18" s="8">
        <v>2.92</v>
      </c>
      <c r="P18" s="8">
        <v>2.52</v>
      </c>
      <c r="Q18" s="8">
        <v>5.44</v>
      </c>
      <c r="R18" s="24"/>
      <c r="S18" s="8"/>
      <c r="T18" s="8"/>
      <c r="U18" s="8"/>
      <c r="V18" s="8"/>
      <c r="W18" s="8">
        <f t="shared" si="5"/>
        <v>14.6</v>
      </c>
      <c r="X18" s="8">
        <f t="shared" si="1"/>
        <v>12.6</v>
      </c>
      <c r="Y18" s="20">
        <f t="shared" si="2"/>
        <v>13.6</v>
      </c>
      <c r="Z18" s="27"/>
      <c r="AA18" s="6">
        <v>0</v>
      </c>
      <c r="AB18" s="6">
        <v>0</v>
      </c>
      <c r="AC18" s="6">
        <v>0</v>
      </c>
      <c r="AD18" s="6">
        <v>0</v>
      </c>
      <c r="AE18" s="6">
        <v>2</v>
      </c>
      <c r="AF18" s="6">
        <v>1</v>
      </c>
      <c r="AG18" s="6">
        <v>3</v>
      </c>
      <c r="AH18" s="7" t="s">
        <v>121</v>
      </c>
      <c r="AI18" s="7" t="s">
        <v>24</v>
      </c>
      <c r="AJ18" s="7"/>
    </row>
    <row r="19" spans="1:36" ht="11.25">
      <c r="A19" s="36" t="s">
        <v>121</v>
      </c>
      <c r="B19" s="10" t="s">
        <v>25</v>
      </c>
      <c r="C19" s="11">
        <v>10.5</v>
      </c>
      <c r="D19" s="11">
        <v>9.01</v>
      </c>
      <c r="E19" s="11">
        <v>11.91</v>
      </c>
      <c r="F19" s="11">
        <v>12.18</v>
      </c>
      <c r="G19" s="11">
        <v>12.36</v>
      </c>
      <c r="H19" s="11">
        <v>13.88</v>
      </c>
      <c r="I19" s="11">
        <v>69.84</v>
      </c>
      <c r="J19" s="23"/>
      <c r="K19" s="11">
        <v>167.344</v>
      </c>
      <c r="L19" s="11">
        <v>148.249</v>
      </c>
      <c r="M19" s="11">
        <v>161.58</v>
      </c>
      <c r="N19" s="11">
        <v>169.567</v>
      </c>
      <c r="O19" s="11">
        <v>173.206</v>
      </c>
      <c r="P19" s="11">
        <v>201.733</v>
      </c>
      <c r="Q19" s="11">
        <v>1021.679</v>
      </c>
      <c r="R19" s="23"/>
      <c r="S19" s="11">
        <f aca="true" t="shared" si="7" ref="S19:V22">K19/C19</f>
        <v>15.937523809523809</v>
      </c>
      <c r="T19" s="11">
        <f t="shared" si="7"/>
        <v>16.45382907880133</v>
      </c>
      <c r="U19" s="11">
        <f t="shared" si="7"/>
        <v>13.566750629722923</v>
      </c>
      <c r="V19" s="11">
        <f t="shared" si="7"/>
        <v>13.921756978653532</v>
      </c>
      <c r="W19" s="11">
        <f t="shared" si="5"/>
        <v>14.013430420711973</v>
      </c>
      <c r="X19" s="11">
        <f t="shared" si="1"/>
        <v>14.534077809798271</v>
      </c>
      <c r="Y19" s="19">
        <f t="shared" si="2"/>
        <v>14.628851660939288</v>
      </c>
      <c r="Z19" s="31"/>
      <c r="AA19" s="9">
        <v>53</v>
      </c>
      <c r="AB19" s="9">
        <v>43</v>
      </c>
      <c r="AC19" s="9">
        <v>51</v>
      </c>
      <c r="AD19" s="9">
        <v>51</v>
      </c>
      <c r="AE19" s="9">
        <v>53</v>
      </c>
      <c r="AF19" s="9">
        <v>57</v>
      </c>
      <c r="AG19" s="9">
        <v>308</v>
      </c>
      <c r="AH19" s="10" t="s">
        <v>121</v>
      </c>
      <c r="AI19" s="10" t="s">
        <v>25</v>
      </c>
      <c r="AJ19" s="10"/>
    </row>
    <row r="20" spans="1:35" ht="11.25">
      <c r="A20" s="36" t="s">
        <v>121</v>
      </c>
      <c r="B20" s="10" t="s">
        <v>26</v>
      </c>
      <c r="C20" s="11">
        <v>1.21</v>
      </c>
      <c r="D20" s="11">
        <v>1.06</v>
      </c>
      <c r="E20" s="11">
        <v>1.06</v>
      </c>
      <c r="F20" s="11">
        <v>1.59</v>
      </c>
      <c r="G20" s="11">
        <v>2.47</v>
      </c>
      <c r="H20" s="11">
        <v>4.66</v>
      </c>
      <c r="I20" s="11">
        <v>12.05</v>
      </c>
      <c r="J20" s="23"/>
      <c r="K20" s="11">
        <v>17.474</v>
      </c>
      <c r="L20" s="11">
        <v>11.767</v>
      </c>
      <c r="M20" s="11">
        <v>10.5</v>
      </c>
      <c r="N20" s="11">
        <v>19.494</v>
      </c>
      <c r="O20" s="11">
        <v>35.48</v>
      </c>
      <c r="P20" s="11">
        <v>66.394</v>
      </c>
      <c r="Q20" s="11">
        <v>161.109</v>
      </c>
      <c r="R20" s="23"/>
      <c r="S20" s="11">
        <f t="shared" si="7"/>
        <v>14.441322314049588</v>
      </c>
      <c r="T20" s="11">
        <f t="shared" si="7"/>
        <v>11.100943396226414</v>
      </c>
      <c r="U20" s="11">
        <f t="shared" si="7"/>
        <v>9.90566037735849</v>
      </c>
      <c r="V20" s="11">
        <f t="shared" si="7"/>
        <v>12.260377358490565</v>
      </c>
      <c r="W20" s="11">
        <f t="shared" si="5"/>
        <v>14.364372469635626</v>
      </c>
      <c r="X20" s="11">
        <f t="shared" si="1"/>
        <v>14.247639484978542</v>
      </c>
      <c r="Y20" s="19">
        <f t="shared" si="2"/>
        <v>13.370041493775934</v>
      </c>
      <c r="Z20" s="31"/>
      <c r="AA20" s="1">
        <v>5</v>
      </c>
      <c r="AB20" s="1">
        <v>4</v>
      </c>
      <c r="AC20" s="1">
        <v>4</v>
      </c>
      <c r="AD20" s="1">
        <v>6</v>
      </c>
      <c r="AE20" s="1">
        <v>10</v>
      </c>
      <c r="AF20" s="1">
        <v>19</v>
      </c>
      <c r="AG20" s="9">
        <v>48</v>
      </c>
      <c r="AH20" s="5" t="s">
        <v>121</v>
      </c>
      <c r="AI20" s="5" t="s">
        <v>26</v>
      </c>
    </row>
    <row r="21" spans="1:36" ht="11.25">
      <c r="A21" s="37" t="s">
        <v>121</v>
      </c>
      <c r="B21" s="13" t="s">
        <v>28</v>
      </c>
      <c r="C21" s="14">
        <v>0.66</v>
      </c>
      <c r="D21" s="14">
        <v>0.33</v>
      </c>
      <c r="E21" s="14">
        <v>0.66</v>
      </c>
      <c r="F21" s="14">
        <v>0.66</v>
      </c>
      <c r="G21" s="14">
        <v>0.66</v>
      </c>
      <c r="H21" s="14">
        <v>0.66</v>
      </c>
      <c r="I21" s="14">
        <v>3.63</v>
      </c>
      <c r="J21" s="25"/>
      <c r="K21" s="14">
        <v>10.5</v>
      </c>
      <c r="L21" s="14">
        <v>6</v>
      </c>
      <c r="M21" s="14">
        <v>10.5</v>
      </c>
      <c r="N21" s="14">
        <v>10.834</v>
      </c>
      <c r="O21" s="14">
        <v>10.834</v>
      </c>
      <c r="P21" s="14">
        <v>10.333</v>
      </c>
      <c r="Q21" s="14">
        <v>59.001</v>
      </c>
      <c r="R21" s="25"/>
      <c r="S21" s="14">
        <f t="shared" si="7"/>
        <v>15.909090909090908</v>
      </c>
      <c r="T21" s="14">
        <f t="shared" si="7"/>
        <v>18.18181818181818</v>
      </c>
      <c r="U21" s="14">
        <f t="shared" si="7"/>
        <v>15.909090909090908</v>
      </c>
      <c r="V21" s="14">
        <f t="shared" si="7"/>
        <v>16.415151515151514</v>
      </c>
      <c r="W21" s="14">
        <f t="shared" si="5"/>
        <v>16.415151515151514</v>
      </c>
      <c r="X21" s="14">
        <f t="shared" si="1"/>
        <v>15.656060606060606</v>
      </c>
      <c r="Y21" s="21">
        <f t="shared" si="2"/>
        <v>16.25371900826446</v>
      </c>
      <c r="Z21" s="32"/>
      <c r="AA21" s="12">
        <v>2</v>
      </c>
      <c r="AB21" s="12">
        <v>1</v>
      </c>
      <c r="AC21" s="12">
        <v>2</v>
      </c>
      <c r="AD21" s="12">
        <v>2</v>
      </c>
      <c r="AE21" s="12">
        <v>2</v>
      </c>
      <c r="AF21" s="12">
        <v>2</v>
      </c>
      <c r="AG21" s="12">
        <v>11</v>
      </c>
      <c r="AH21" s="13" t="s">
        <v>121</v>
      </c>
      <c r="AI21" s="13" t="s">
        <v>28</v>
      </c>
      <c r="AJ21" s="13"/>
    </row>
    <row r="22" spans="1:36" ht="11.25">
      <c r="A22" s="36" t="s">
        <v>121</v>
      </c>
      <c r="B22" s="10" t="s">
        <v>29</v>
      </c>
      <c r="C22" s="11">
        <v>0.74</v>
      </c>
      <c r="D22" s="11">
        <v>0.66</v>
      </c>
      <c r="E22" s="11">
        <v>0.76</v>
      </c>
      <c r="F22" s="11">
        <v>0.76</v>
      </c>
      <c r="G22" s="11">
        <v>0.76</v>
      </c>
      <c r="H22" s="11">
        <v>0.9</v>
      </c>
      <c r="I22" s="11">
        <v>4.58</v>
      </c>
      <c r="J22" s="23"/>
      <c r="K22" s="11">
        <v>15.42</v>
      </c>
      <c r="L22" s="11">
        <v>18.38</v>
      </c>
      <c r="M22" s="11">
        <v>15.42</v>
      </c>
      <c r="N22" s="11">
        <v>15.3</v>
      </c>
      <c r="O22" s="11">
        <v>15.5</v>
      </c>
      <c r="P22" s="11">
        <v>20.62</v>
      </c>
      <c r="Q22" s="11">
        <v>100.64</v>
      </c>
      <c r="R22" s="23"/>
      <c r="S22" s="11">
        <f t="shared" si="7"/>
        <v>20.83783783783784</v>
      </c>
      <c r="T22" s="11">
        <f t="shared" si="7"/>
        <v>27.848484848484844</v>
      </c>
      <c r="U22" s="11">
        <f t="shared" si="7"/>
        <v>20.289473684210527</v>
      </c>
      <c r="V22" s="11">
        <f t="shared" si="7"/>
        <v>20.13157894736842</v>
      </c>
      <c r="W22" s="11">
        <f t="shared" si="5"/>
        <v>20.394736842105264</v>
      </c>
      <c r="X22" s="11">
        <f t="shared" si="1"/>
        <v>22.91111111111111</v>
      </c>
      <c r="Y22" s="19">
        <f t="shared" si="2"/>
        <v>21.973799126637555</v>
      </c>
      <c r="Z22" s="9"/>
      <c r="AA22" s="9">
        <v>4</v>
      </c>
      <c r="AB22" s="9">
        <v>4</v>
      </c>
      <c r="AC22" s="9">
        <v>4</v>
      </c>
      <c r="AD22" s="9">
        <v>4</v>
      </c>
      <c r="AE22" s="9">
        <v>4</v>
      </c>
      <c r="AF22" s="9">
        <v>5</v>
      </c>
      <c r="AG22" s="1">
        <v>25</v>
      </c>
      <c r="AH22" s="10" t="s">
        <v>121</v>
      </c>
      <c r="AI22" s="10" t="s">
        <v>29</v>
      </c>
      <c r="AJ22" s="10"/>
    </row>
    <row r="23" spans="1:35" ht="11.25">
      <c r="A23" s="36" t="s">
        <v>121</v>
      </c>
      <c r="B23" s="10" t="s">
        <v>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0.2</v>
      </c>
      <c r="I23" s="11">
        <v>0.2</v>
      </c>
      <c r="J23" s="23"/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4.32</v>
      </c>
      <c r="Q23" s="11">
        <v>4.32</v>
      </c>
      <c r="R23" s="23"/>
      <c r="S23" s="11"/>
      <c r="T23" s="11"/>
      <c r="U23" s="11"/>
      <c r="V23" s="11"/>
      <c r="W23" s="11"/>
      <c r="X23" s="11">
        <f t="shared" si="1"/>
        <v>21.6</v>
      </c>
      <c r="Y23" s="19">
        <f t="shared" si="2"/>
        <v>21.6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</v>
      </c>
      <c r="AG23" s="1">
        <v>1</v>
      </c>
      <c r="AH23" s="5" t="s">
        <v>121</v>
      </c>
      <c r="AI23" s="5" t="s">
        <v>30</v>
      </c>
    </row>
    <row r="24" spans="1:35" ht="11.25">
      <c r="A24" s="36" t="s">
        <v>121</v>
      </c>
      <c r="B24" s="10" t="s">
        <v>34</v>
      </c>
      <c r="C24" s="11">
        <v>0.2</v>
      </c>
      <c r="D24" s="11">
        <v>0.2</v>
      </c>
      <c r="E24" s="11">
        <v>0.2</v>
      </c>
      <c r="F24" s="11">
        <v>0.2</v>
      </c>
      <c r="G24" s="11">
        <v>0.2</v>
      </c>
      <c r="H24" s="11">
        <v>0.4</v>
      </c>
      <c r="I24" s="11">
        <v>1.4</v>
      </c>
      <c r="J24" s="23"/>
      <c r="K24" s="11">
        <v>5.52</v>
      </c>
      <c r="L24" s="11">
        <v>4.8</v>
      </c>
      <c r="M24" s="11">
        <v>5.28</v>
      </c>
      <c r="N24" s="11">
        <v>5.28</v>
      </c>
      <c r="O24" s="11">
        <v>5.04</v>
      </c>
      <c r="P24" s="11">
        <v>6.12</v>
      </c>
      <c r="Q24" s="11">
        <v>32.04</v>
      </c>
      <c r="R24" s="23"/>
      <c r="S24" s="11">
        <f aca="true" t="shared" si="8" ref="S24:W27">K24/C24</f>
        <v>27.599999999999998</v>
      </c>
      <c r="T24" s="11">
        <f t="shared" si="8"/>
        <v>23.999999999999996</v>
      </c>
      <c r="U24" s="11">
        <f t="shared" si="8"/>
        <v>26.4</v>
      </c>
      <c r="V24" s="11">
        <f t="shared" si="8"/>
        <v>26.4</v>
      </c>
      <c r="W24" s="11">
        <f t="shared" si="8"/>
        <v>25.2</v>
      </c>
      <c r="X24" s="11">
        <f t="shared" si="1"/>
        <v>15.299999999999999</v>
      </c>
      <c r="Y24" s="19">
        <f t="shared" si="2"/>
        <v>22.885714285714286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2</v>
      </c>
      <c r="AG24" s="1">
        <v>7</v>
      </c>
      <c r="AH24" s="5" t="s">
        <v>121</v>
      </c>
      <c r="AI24" s="5" t="s">
        <v>34</v>
      </c>
    </row>
    <row r="25" spans="1:35" ht="11.25">
      <c r="A25" s="36" t="s">
        <v>121</v>
      </c>
      <c r="B25" s="10" t="s">
        <v>35</v>
      </c>
      <c r="C25" s="11">
        <v>0.13</v>
      </c>
      <c r="D25" s="11">
        <v>0.13</v>
      </c>
      <c r="E25" s="11">
        <v>0.13</v>
      </c>
      <c r="F25" s="11">
        <v>0.13</v>
      </c>
      <c r="G25" s="11">
        <v>0.13</v>
      </c>
      <c r="H25" s="11">
        <v>0.13</v>
      </c>
      <c r="I25" s="11">
        <v>0.78</v>
      </c>
      <c r="J25" s="23"/>
      <c r="K25" s="11">
        <v>2.667</v>
      </c>
      <c r="L25" s="11">
        <v>3</v>
      </c>
      <c r="M25" s="11">
        <v>3</v>
      </c>
      <c r="N25" s="11">
        <v>2.733</v>
      </c>
      <c r="O25" s="11">
        <v>3</v>
      </c>
      <c r="P25" s="11">
        <v>2.933</v>
      </c>
      <c r="Q25" s="11">
        <v>17.333</v>
      </c>
      <c r="R25" s="23"/>
      <c r="S25" s="11">
        <f t="shared" si="8"/>
        <v>20.515384615384612</v>
      </c>
      <c r="T25" s="11">
        <f t="shared" si="8"/>
        <v>23.076923076923077</v>
      </c>
      <c r="U25" s="11">
        <f t="shared" si="8"/>
        <v>23.076923076923077</v>
      </c>
      <c r="V25" s="11">
        <f t="shared" si="8"/>
        <v>21.023076923076925</v>
      </c>
      <c r="W25" s="11">
        <f t="shared" si="8"/>
        <v>23.076923076923077</v>
      </c>
      <c r="X25" s="11">
        <f t="shared" si="1"/>
        <v>22.561538461538458</v>
      </c>
      <c r="Y25" s="19">
        <f t="shared" si="2"/>
        <v>22.22179487179487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6</v>
      </c>
      <c r="AH25" s="5" t="s">
        <v>121</v>
      </c>
      <c r="AI25" s="5" t="s">
        <v>35</v>
      </c>
    </row>
    <row r="26" spans="1:37" s="15" customFormat="1" ht="11.25">
      <c r="A26" s="38" t="s">
        <v>121</v>
      </c>
      <c r="B26" s="16" t="s">
        <v>33</v>
      </c>
      <c r="C26" s="17">
        <v>2.94</v>
      </c>
      <c r="D26" s="17">
        <v>2.85</v>
      </c>
      <c r="E26" s="17">
        <v>2.91</v>
      </c>
      <c r="F26" s="17">
        <v>3.05</v>
      </c>
      <c r="G26" s="17">
        <v>3.03</v>
      </c>
      <c r="H26" s="17">
        <v>2.72</v>
      </c>
      <c r="I26" s="17">
        <v>17.5</v>
      </c>
      <c r="J26" s="26"/>
      <c r="K26" s="17">
        <v>52.625</v>
      </c>
      <c r="L26" s="17">
        <v>54.311</v>
      </c>
      <c r="M26" s="17">
        <v>46.474</v>
      </c>
      <c r="N26" s="17">
        <v>45.189</v>
      </c>
      <c r="O26" s="17">
        <v>46.141</v>
      </c>
      <c r="P26" s="17">
        <v>50.593</v>
      </c>
      <c r="Q26" s="17">
        <v>295.333</v>
      </c>
      <c r="R26" s="26"/>
      <c r="S26" s="17">
        <f t="shared" si="8"/>
        <v>17.89965986394558</v>
      </c>
      <c r="T26" s="17">
        <f t="shared" si="8"/>
        <v>19.056491228070175</v>
      </c>
      <c r="U26" s="17">
        <f t="shared" si="8"/>
        <v>15.970446735395187</v>
      </c>
      <c r="V26" s="17">
        <f t="shared" si="8"/>
        <v>14.816065573770492</v>
      </c>
      <c r="W26" s="17">
        <f t="shared" si="8"/>
        <v>15.228052805280528</v>
      </c>
      <c r="X26" s="17">
        <f t="shared" si="1"/>
        <v>18.600367647058825</v>
      </c>
      <c r="Y26" s="22">
        <f t="shared" si="2"/>
        <v>16.87617142857143</v>
      </c>
      <c r="AA26" s="15">
        <v>20</v>
      </c>
      <c r="AB26" s="15">
        <v>18</v>
      </c>
      <c r="AC26" s="15">
        <v>18</v>
      </c>
      <c r="AD26" s="15">
        <v>18</v>
      </c>
      <c r="AE26" s="15">
        <v>19</v>
      </c>
      <c r="AF26" s="15">
        <v>14</v>
      </c>
      <c r="AG26" s="15">
        <v>107</v>
      </c>
      <c r="AH26" s="16" t="s">
        <v>121</v>
      </c>
      <c r="AI26" s="16" t="s">
        <v>33</v>
      </c>
      <c r="AJ26" s="16"/>
      <c r="AK26" s="16"/>
    </row>
    <row r="27" spans="1:35" ht="11.25">
      <c r="A27" s="36" t="s">
        <v>121</v>
      </c>
      <c r="B27" s="10" t="s">
        <v>36</v>
      </c>
      <c r="C27" s="11">
        <v>1</v>
      </c>
      <c r="D27" s="11">
        <v>0.8</v>
      </c>
      <c r="E27" s="11">
        <v>1</v>
      </c>
      <c r="F27" s="11">
        <v>1.4</v>
      </c>
      <c r="G27" s="11">
        <v>1.4</v>
      </c>
      <c r="H27" s="11">
        <v>1.4</v>
      </c>
      <c r="I27" s="11">
        <v>7</v>
      </c>
      <c r="J27" s="23"/>
      <c r="K27" s="11">
        <v>25.06</v>
      </c>
      <c r="L27" s="11">
        <v>22.18</v>
      </c>
      <c r="M27" s="11">
        <v>22.9</v>
      </c>
      <c r="N27" s="11">
        <v>28.94</v>
      </c>
      <c r="O27" s="11">
        <v>29.34</v>
      </c>
      <c r="P27" s="11">
        <v>30.22</v>
      </c>
      <c r="Q27" s="11">
        <v>158.64</v>
      </c>
      <c r="R27" s="23"/>
      <c r="S27" s="11">
        <f t="shared" si="8"/>
        <v>25.06</v>
      </c>
      <c r="T27" s="11">
        <f t="shared" si="8"/>
        <v>27.724999999999998</v>
      </c>
      <c r="U27" s="11">
        <f t="shared" si="8"/>
        <v>22.9</v>
      </c>
      <c r="V27" s="11">
        <f t="shared" si="8"/>
        <v>20.671428571428574</v>
      </c>
      <c r="W27" s="11">
        <f t="shared" si="8"/>
        <v>20.95714285714286</v>
      </c>
      <c r="X27" s="11">
        <f t="shared" si="1"/>
        <v>21.585714285714285</v>
      </c>
      <c r="Y27" s="19">
        <f t="shared" si="2"/>
        <v>22.662857142857142</v>
      </c>
      <c r="AA27" s="1">
        <v>5</v>
      </c>
      <c r="AB27" s="1">
        <v>4</v>
      </c>
      <c r="AC27" s="1">
        <v>5</v>
      </c>
      <c r="AD27" s="1">
        <v>7</v>
      </c>
      <c r="AE27" s="1">
        <v>7</v>
      </c>
      <c r="AF27" s="1">
        <v>7</v>
      </c>
      <c r="AG27" s="1">
        <v>35</v>
      </c>
      <c r="AH27" s="5" t="s">
        <v>121</v>
      </c>
      <c r="AI27" s="5" t="s">
        <v>36</v>
      </c>
    </row>
    <row r="28" spans="1:35" ht="11.25">
      <c r="A28" s="36" t="s">
        <v>121</v>
      </c>
      <c r="B28" s="10" t="s">
        <v>88</v>
      </c>
      <c r="C28" s="11">
        <v>0</v>
      </c>
      <c r="D28" s="11">
        <v>0</v>
      </c>
      <c r="E28" s="11">
        <v>0.39</v>
      </c>
      <c r="F28" s="11">
        <v>0.52</v>
      </c>
      <c r="G28" s="11">
        <v>0.52</v>
      </c>
      <c r="H28" s="11">
        <v>0.58</v>
      </c>
      <c r="I28" s="11">
        <v>2.01</v>
      </c>
      <c r="J28" s="23"/>
      <c r="K28" s="11">
        <v>0</v>
      </c>
      <c r="L28" s="11">
        <v>0</v>
      </c>
      <c r="M28" s="11">
        <v>2.266</v>
      </c>
      <c r="N28" s="11">
        <v>2.6</v>
      </c>
      <c r="O28" s="11">
        <v>2.599</v>
      </c>
      <c r="P28" s="11">
        <v>7.724</v>
      </c>
      <c r="Q28" s="11">
        <v>15.189</v>
      </c>
      <c r="R28" s="23"/>
      <c r="S28" s="11"/>
      <c r="T28" s="11"/>
      <c r="U28" s="11">
        <f aca="true" t="shared" si="9" ref="U28:W30">M28/E28</f>
        <v>5.81025641025641</v>
      </c>
      <c r="V28" s="11">
        <f t="shared" si="9"/>
        <v>5</v>
      </c>
      <c r="W28" s="11">
        <f t="shared" si="9"/>
        <v>4.9980769230769235</v>
      </c>
      <c r="X28" s="11">
        <f t="shared" si="1"/>
        <v>13.317241379310346</v>
      </c>
      <c r="Y28" s="19">
        <f t="shared" si="2"/>
        <v>7.556716417910448</v>
      </c>
      <c r="AA28" s="1">
        <v>0</v>
      </c>
      <c r="AB28" s="1">
        <v>0</v>
      </c>
      <c r="AC28" s="1">
        <v>3</v>
      </c>
      <c r="AD28" s="1">
        <v>4</v>
      </c>
      <c r="AE28" s="1">
        <v>4</v>
      </c>
      <c r="AF28" s="1">
        <v>5</v>
      </c>
      <c r="AG28" s="1">
        <v>16</v>
      </c>
      <c r="AH28" s="5" t="s">
        <v>121</v>
      </c>
      <c r="AI28" s="5" t="s">
        <v>88</v>
      </c>
    </row>
    <row r="29" spans="1:35" ht="11.25">
      <c r="A29" s="36" t="s">
        <v>121</v>
      </c>
      <c r="B29" s="10" t="s">
        <v>102</v>
      </c>
      <c r="C29" s="11">
        <v>1.01</v>
      </c>
      <c r="D29" s="11">
        <v>0.75</v>
      </c>
      <c r="E29" s="11">
        <v>0.78</v>
      </c>
      <c r="F29" s="11">
        <v>0.52</v>
      </c>
      <c r="G29" s="11">
        <v>0.78</v>
      </c>
      <c r="H29" s="11">
        <v>0.58</v>
      </c>
      <c r="I29" s="11">
        <v>4.42</v>
      </c>
      <c r="J29" s="23"/>
      <c r="K29" s="11">
        <v>10.221</v>
      </c>
      <c r="L29" s="11">
        <v>10.872</v>
      </c>
      <c r="M29" s="11">
        <v>10.118</v>
      </c>
      <c r="N29" s="11">
        <v>4.524</v>
      </c>
      <c r="O29" s="11">
        <v>5.285</v>
      </c>
      <c r="P29" s="11">
        <v>5.99</v>
      </c>
      <c r="Q29" s="11">
        <v>47.01</v>
      </c>
      <c r="R29" s="23"/>
      <c r="S29" s="11">
        <f>K29/C29</f>
        <v>10.11980198019802</v>
      </c>
      <c r="T29" s="11">
        <f>L29/D29</f>
        <v>14.496</v>
      </c>
      <c r="U29" s="11">
        <f t="shared" si="9"/>
        <v>12.971794871794872</v>
      </c>
      <c r="V29" s="11">
        <f t="shared" si="9"/>
        <v>8.7</v>
      </c>
      <c r="W29" s="11">
        <f t="shared" si="9"/>
        <v>6.7756410256410255</v>
      </c>
      <c r="X29" s="11">
        <f t="shared" si="1"/>
        <v>10.327586206896553</v>
      </c>
      <c r="Y29" s="19">
        <f t="shared" si="2"/>
        <v>10.635746606334841</v>
      </c>
      <c r="AA29" s="1">
        <v>11</v>
      </c>
      <c r="AB29" s="1">
        <v>8</v>
      </c>
      <c r="AC29" s="1">
        <v>9</v>
      </c>
      <c r="AD29" s="1">
        <v>6</v>
      </c>
      <c r="AE29" s="1">
        <v>9</v>
      </c>
      <c r="AF29" s="1">
        <v>8</v>
      </c>
      <c r="AG29" s="1">
        <v>51</v>
      </c>
      <c r="AH29" s="5" t="s">
        <v>121</v>
      </c>
      <c r="AI29" s="5" t="s">
        <v>102</v>
      </c>
    </row>
    <row r="30" spans="1:35" ht="11.25">
      <c r="A30" s="36" t="s">
        <v>121</v>
      </c>
      <c r="B30" s="10" t="s">
        <v>38</v>
      </c>
      <c r="C30" s="11">
        <v>0.56</v>
      </c>
      <c r="D30" s="11">
        <v>0.38</v>
      </c>
      <c r="E30" s="11">
        <v>0.05</v>
      </c>
      <c r="F30" s="11">
        <v>0.05</v>
      </c>
      <c r="G30" s="11">
        <v>0.05</v>
      </c>
      <c r="H30" s="11">
        <v>0.05</v>
      </c>
      <c r="I30" s="11">
        <v>1.14</v>
      </c>
      <c r="J30" s="23"/>
      <c r="K30" s="11">
        <v>22.206</v>
      </c>
      <c r="L30" s="11">
        <v>16.921</v>
      </c>
      <c r="M30" s="11">
        <v>7.324</v>
      </c>
      <c r="N30" s="11">
        <v>7.731</v>
      </c>
      <c r="O30" s="11">
        <v>5.916</v>
      </c>
      <c r="P30" s="11">
        <v>26.23</v>
      </c>
      <c r="Q30" s="11">
        <v>86.328</v>
      </c>
      <c r="R30" s="23"/>
      <c r="S30" s="11">
        <f>K30/C30</f>
        <v>39.653571428571425</v>
      </c>
      <c r="T30" s="11">
        <f>L30/D30</f>
        <v>44.52894736842105</v>
      </c>
      <c r="U30" s="11">
        <f t="shared" si="9"/>
        <v>146.48</v>
      </c>
      <c r="V30" s="11">
        <f t="shared" si="9"/>
        <v>154.61999999999998</v>
      </c>
      <c r="W30" s="11">
        <f t="shared" si="9"/>
        <v>118.32000000000001</v>
      </c>
      <c r="X30" s="11">
        <f t="shared" si="1"/>
        <v>524.6</v>
      </c>
      <c r="Y30" s="19">
        <f t="shared" si="2"/>
        <v>75.72631578947369</v>
      </c>
      <c r="AA30" s="1">
        <v>7</v>
      </c>
      <c r="AB30" s="1">
        <v>5</v>
      </c>
      <c r="AC30" s="1">
        <v>2</v>
      </c>
      <c r="AD30" s="1">
        <v>2</v>
      </c>
      <c r="AE30" s="1">
        <v>2</v>
      </c>
      <c r="AF30" s="1">
        <v>3</v>
      </c>
      <c r="AG30" s="1">
        <v>21</v>
      </c>
      <c r="AH30" s="5" t="s">
        <v>121</v>
      </c>
      <c r="AI30" s="5" t="s">
        <v>38</v>
      </c>
    </row>
    <row r="31" spans="1:37" s="15" customFormat="1" ht="11.25">
      <c r="A31" s="38" t="s">
        <v>121</v>
      </c>
      <c r="B31" s="16" t="s">
        <v>37</v>
      </c>
      <c r="C31" s="17">
        <v>0.06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0.06</v>
      </c>
      <c r="J31" s="26"/>
      <c r="K31" s="17">
        <v>0.327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0.327</v>
      </c>
      <c r="R31" s="26"/>
      <c r="S31" s="17">
        <f>K31/C31</f>
        <v>5.45</v>
      </c>
      <c r="T31" s="17"/>
      <c r="U31" s="17"/>
      <c r="V31" s="17"/>
      <c r="W31" s="17"/>
      <c r="X31" s="17"/>
      <c r="Y31" s="22">
        <f aca="true" t="shared" si="10" ref="Y31:Y62">Q31/I31</f>
        <v>5.45</v>
      </c>
      <c r="AA31" s="15">
        <v>2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2</v>
      </c>
      <c r="AH31" s="16" t="s">
        <v>121</v>
      </c>
      <c r="AI31" s="16" t="s">
        <v>37</v>
      </c>
      <c r="AJ31" s="16"/>
      <c r="AK31" s="16"/>
    </row>
    <row r="32" spans="1:36" ht="11.25">
      <c r="A32" s="36" t="s">
        <v>121</v>
      </c>
      <c r="B32" s="10" t="s">
        <v>40</v>
      </c>
      <c r="C32" s="11">
        <v>5.69</v>
      </c>
      <c r="D32" s="11">
        <v>4.89</v>
      </c>
      <c r="E32" s="11">
        <v>5.41</v>
      </c>
      <c r="F32" s="11">
        <v>6.39</v>
      </c>
      <c r="G32" s="11">
        <v>7.32</v>
      </c>
      <c r="H32" s="11">
        <v>8.61</v>
      </c>
      <c r="I32" s="11">
        <v>38.31</v>
      </c>
      <c r="J32" s="23"/>
      <c r="K32" s="11">
        <v>111.398</v>
      </c>
      <c r="L32" s="11">
        <v>99.458</v>
      </c>
      <c r="M32" s="11">
        <v>106.198</v>
      </c>
      <c r="N32" s="11">
        <v>113.414</v>
      </c>
      <c r="O32" s="11">
        <v>131.495</v>
      </c>
      <c r="P32" s="11">
        <v>163.148</v>
      </c>
      <c r="Q32" s="11">
        <v>725.111</v>
      </c>
      <c r="R32" s="23"/>
      <c r="S32" s="11">
        <f>K32/C32</f>
        <v>19.577855887521967</v>
      </c>
      <c r="T32" s="11">
        <f>L32/D32</f>
        <v>20.33905930470348</v>
      </c>
      <c r="U32" s="11">
        <f>M32/E32</f>
        <v>19.629944547134933</v>
      </c>
      <c r="V32" s="11">
        <f>N32/F32</f>
        <v>17.74866979655712</v>
      </c>
      <c r="W32" s="11">
        <f>O32/G32</f>
        <v>17.96379781420765</v>
      </c>
      <c r="X32" s="11">
        <f>P32/H32</f>
        <v>18.948664343786294</v>
      </c>
      <c r="Y32" s="19">
        <f t="shared" si="10"/>
        <v>18.927460193161053</v>
      </c>
      <c r="Z32" s="9"/>
      <c r="AA32" s="9">
        <v>24</v>
      </c>
      <c r="AB32" s="9">
        <v>19</v>
      </c>
      <c r="AC32" s="9">
        <v>21</v>
      </c>
      <c r="AD32" s="9">
        <v>25</v>
      </c>
      <c r="AE32" s="9">
        <v>29</v>
      </c>
      <c r="AF32" s="9">
        <v>35</v>
      </c>
      <c r="AG32" s="1">
        <v>153</v>
      </c>
      <c r="AH32" s="10" t="s">
        <v>121</v>
      </c>
      <c r="AI32" s="10" t="s">
        <v>40</v>
      </c>
      <c r="AJ32" s="10"/>
    </row>
    <row r="33" spans="1:37" s="15" customFormat="1" ht="11.25">
      <c r="A33" s="38" t="s">
        <v>121</v>
      </c>
      <c r="B33" s="16" t="s">
        <v>103</v>
      </c>
      <c r="C33" s="17">
        <v>0</v>
      </c>
      <c r="D33" s="17">
        <v>0</v>
      </c>
      <c r="E33" s="17">
        <v>7.7</v>
      </c>
      <c r="F33" s="17">
        <v>7.39</v>
      </c>
      <c r="G33" s="17">
        <v>7.96</v>
      </c>
      <c r="H33" s="17">
        <v>8.83</v>
      </c>
      <c r="I33" s="17">
        <v>31.88</v>
      </c>
      <c r="J33" s="26"/>
      <c r="K33" s="17">
        <v>0</v>
      </c>
      <c r="L33" s="17">
        <v>0</v>
      </c>
      <c r="M33" s="17">
        <v>124.544</v>
      </c>
      <c r="N33" s="17">
        <v>117.854</v>
      </c>
      <c r="O33" s="17">
        <v>161.18</v>
      </c>
      <c r="P33" s="17">
        <v>177.052</v>
      </c>
      <c r="Q33" s="17">
        <v>580.63</v>
      </c>
      <c r="R33" s="26"/>
      <c r="S33" s="17"/>
      <c r="T33" s="17"/>
      <c r="U33" s="17">
        <f>M33/E33</f>
        <v>16.174545454545452</v>
      </c>
      <c r="V33" s="17">
        <f>N33/F33</f>
        <v>15.947767253044656</v>
      </c>
      <c r="W33" s="17">
        <f>O33/G33</f>
        <v>20.248743718592966</v>
      </c>
      <c r="X33" s="17">
        <f>P33/H33</f>
        <v>20.05118912797282</v>
      </c>
      <c r="Y33" s="22">
        <f t="shared" si="10"/>
        <v>18.212986198243414</v>
      </c>
      <c r="Z33" s="33"/>
      <c r="AA33" s="15">
        <v>0</v>
      </c>
      <c r="AB33" s="15">
        <v>0</v>
      </c>
      <c r="AC33" s="15">
        <v>41</v>
      </c>
      <c r="AD33" s="15">
        <v>38</v>
      </c>
      <c r="AE33" s="15">
        <v>42</v>
      </c>
      <c r="AF33" s="15">
        <v>46</v>
      </c>
      <c r="AG33" s="15">
        <v>167</v>
      </c>
      <c r="AH33" s="16" t="s">
        <v>121</v>
      </c>
      <c r="AI33" s="16" t="s">
        <v>103</v>
      </c>
      <c r="AJ33" s="16"/>
      <c r="AK33" s="16"/>
    </row>
    <row r="34" spans="1:35" ht="11.25">
      <c r="A34" s="36" t="s">
        <v>121</v>
      </c>
      <c r="B34" s="10" t="s">
        <v>104</v>
      </c>
      <c r="C34" s="11">
        <v>2.09</v>
      </c>
      <c r="D34" s="11">
        <v>2.37</v>
      </c>
      <c r="E34" s="11">
        <v>0</v>
      </c>
      <c r="F34" s="11">
        <v>0</v>
      </c>
      <c r="G34" s="11">
        <v>0</v>
      </c>
      <c r="H34" s="11">
        <v>0</v>
      </c>
      <c r="I34" s="11">
        <v>4.46</v>
      </c>
      <c r="J34" s="23"/>
      <c r="K34" s="11">
        <v>29.91</v>
      </c>
      <c r="L34" s="11">
        <v>30.96</v>
      </c>
      <c r="M34" s="11">
        <v>0</v>
      </c>
      <c r="N34" s="11">
        <v>0</v>
      </c>
      <c r="O34" s="11">
        <v>0</v>
      </c>
      <c r="P34" s="11">
        <v>0</v>
      </c>
      <c r="Q34" s="11">
        <v>60.87</v>
      </c>
      <c r="R34" s="23"/>
      <c r="S34" s="11">
        <f aca="true" t="shared" si="11" ref="S34:S45">K34/C34</f>
        <v>14.311004784688997</v>
      </c>
      <c r="T34" s="11">
        <f aca="true" t="shared" si="12" ref="T34:T45">L34/D34</f>
        <v>13.063291139240507</v>
      </c>
      <c r="U34" s="11"/>
      <c r="V34" s="11"/>
      <c r="W34" s="11"/>
      <c r="X34" s="11"/>
      <c r="Y34" s="19">
        <f t="shared" si="10"/>
        <v>13.647982062780269</v>
      </c>
      <c r="AA34" s="1">
        <v>11</v>
      </c>
      <c r="AB34" s="1">
        <v>11</v>
      </c>
      <c r="AC34" s="1">
        <v>0</v>
      </c>
      <c r="AD34" s="1">
        <v>0</v>
      </c>
      <c r="AE34" s="1">
        <v>0</v>
      </c>
      <c r="AF34" s="1">
        <v>0</v>
      </c>
      <c r="AG34" s="1">
        <v>22</v>
      </c>
      <c r="AH34" s="5" t="s">
        <v>121</v>
      </c>
      <c r="AI34" s="5" t="s">
        <v>104</v>
      </c>
    </row>
    <row r="35" spans="1:37" s="6" customFormat="1" ht="11.25">
      <c r="A35" s="34" t="s">
        <v>121</v>
      </c>
      <c r="B35" s="7" t="s">
        <v>41</v>
      </c>
      <c r="C35" s="8">
        <v>0.4</v>
      </c>
      <c r="D35" s="8">
        <v>0.4</v>
      </c>
      <c r="E35" s="8">
        <v>0.4</v>
      </c>
      <c r="F35" s="8">
        <v>0.2</v>
      </c>
      <c r="G35" s="8">
        <v>0.62</v>
      </c>
      <c r="H35" s="8">
        <v>0.94</v>
      </c>
      <c r="I35" s="8">
        <v>2.96</v>
      </c>
      <c r="J35" s="24"/>
      <c r="K35" s="8">
        <v>18.42</v>
      </c>
      <c r="L35" s="8">
        <v>16.66</v>
      </c>
      <c r="M35" s="8">
        <v>15.84</v>
      </c>
      <c r="N35" s="8">
        <v>6.72</v>
      </c>
      <c r="O35" s="8">
        <v>13.28</v>
      </c>
      <c r="P35" s="8">
        <v>22.98</v>
      </c>
      <c r="Q35" s="8">
        <v>93.9</v>
      </c>
      <c r="R35" s="24"/>
      <c r="S35" s="8">
        <f t="shared" si="11"/>
        <v>46.050000000000004</v>
      </c>
      <c r="T35" s="8">
        <f t="shared" si="12"/>
        <v>41.65</v>
      </c>
      <c r="U35" s="8">
        <f aca="true" t="shared" si="13" ref="U35:U44">M35/E35</f>
        <v>39.599999999999994</v>
      </c>
      <c r="V35" s="8">
        <f aca="true" t="shared" si="14" ref="V35:V44">N35/F35</f>
        <v>33.599999999999994</v>
      </c>
      <c r="W35" s="8">
        <f aca="true" t="shared" si="15" ref="W35:W44">O35/G35</f>
        <v>21.419354838709676</v>
      </c>
      <c r="X35" s="8">
        <f aca="true" t="shared" si="16" ref="X35:X44">P35/H35</f>
        <v>24.4468085106383</v>
      </c>
      <c r="Y35" s="20">
        <f t="shared" si="10"/>
        <v>31.722972972972975</v>
      </c>
      <c r="AA35" s="6">
        <v>2</v>
      </c>
      <c r="AB35" s="6">
        <v>2</v>
      </c>
      <c r="AC35" s="6">
        <v>2</v>
      </c>
      <c r="AD35" s="6">
        <v>1</v>
      </c>
      <c r="AE35" s="6">
        <v>3</v>
      </c>
      <c r="AF35" s="6">
        <v>5</v>
      </c>
      <c r="AG35" s="6">
        <v>15</v>
      </c>
      <c r="AH35" s="7" t="s">
        <v>121</v>
      </c>
      <c r="AI35" s="7" t="s">
        <v>41</v>
      </c>
      <c r="AJ35" s="7"/>
      <c r="AK35" s="7"/>
    </row>
    <row r="36" spans="1:37" s="9" customFormat="1" ht="11.25">
      <c r="A36" s="36" t="s">
        <v>121</v>
      </c>
      <c r="B36" s="10" t="s">
        <v>43</v>
      </c>
      <c r="C36" s="11">
        <v>0.4</v>
      </c>
      <c r="D36" s="11">
        <v>0.2</v>
      </c>
      <c r="E36" s="11">
        <v>0.4</v>
      </c>
      <c r="F36" s="11">
        <v>0.4</v>
      </c>
      <c r="G36" s="11">
        <v>0.6</v>
      </c>
      <c r="H36" s="11">
        <v>0.6</v>
      </c>
      <c r="I36" s="11">
        <v>2.6</v>
      </c>
      <c r="J36" s="23"/>
      <c r="K36" s="11">
        <v>9.34</v>
      </c>
      <c r="L36" s="11">
        <v>3.6</v>
      </c>
      <c r="M36" s="11">
        <v>7.74</v>
      </c>
      <c r="N36" s="11">
        <v>6.48</v>
      </c>
      <c r="O36" s="11">
        <v>10.4</v>
      </c>
      <c r="P36" s="11">
        <v>12.3</v>
      </c>
      <c r="Q36" s="11">
        <v>49.86</v>
      </c>
      <c r="R36" s="23"/>
      <c r="S36" s="11">
        <f t="shared" si="11"/>
        <v>23.349999999999998</v>
      </c>
      <c r="T36" s="11">
        <f t="shared" si="12"/>
        <v>18</v>
      </c>
      <c r="U36" s="11">
        <f t="shared" si="13"/>
        <v>19.349999999999998</v>
      </c>
      <c r="V36" s="11">
        <f t="shared" si="14"/>
        <v>16.2</v>
      </c>
      <c r="W36" s="11">
        <f t="shared" si="15"/>
        <v>17.333333333333336</v>
      </c>
      <c r="X36" s="11">
        <f t="shared" si="16"/>
        <v>20.500000000000004</v>
      </c>
      <c r="Y36" s="19">
        <f t="shared" si="10"/>
        <v>19.176923076923075</v>
      </c>
      <c r="Z36" s="1"/>
      <c r="AA36" s="1">
        <v>2</v>
      </c>
      <c r="AB36" s="1">
        <v>1</v>
      </c>
      <c r="AC36" s="1">
        <v>2</v>
      </c>
      <c r="AD36" s="1">
        <v>2</v>
      </c>
      <c r="AE36" s="1">
        <v>3</v>
      </c>
      <c r="AF36" s="1">
        <v>3</v>
      </c>
      <c r="AG36" s="9">
        <v>13</v>
      </c>
      <c r="AH36" s="5" t="s">
        <v>121</v>
      </c>
      <c r="AI36" s="5" t="s">
        <v>43</v>
      </c>
      <c r="AJ36" s="5"/>
      <c r="AK36" s="10"/>
    </row>
    <row r="37" spans="1:37" s="9" customFormat="1" ht="11.25">
      <c r="A37" s="36" t="s">
        <v>121</v>
      </c>
      <c r="B37" s="10" t="s">
        <v>42</v>
      </c>
      <c r="C37" s="11">
        <v>0.45</v>
      </c>
      <c r="D37" s="11">
        <v>0.44</v>
      </c>
      <c r="E37" s="11">
        <v>0.42</v>
      </c>
      <c r="F37" s="11">
        <v>0.45</v>
      </c>
      <c r="G37" s="11">
        <v>0.45</v>
      </c>
      <c r="H37" s="11">
        <v>0.46</v>
      </c>
      <c r="I37" s="11">
        <v>2.67</v>
      </c>
      <c r="J37" s="23"/>
      <c r="K37" s="11">
        <v>10.08</v>
      </c>
      <c r="L37" s="11">
        <v>12.12</v>
      </c>
      <c r="M37" s="11">
        <v>11.69</v>
      </c>
      <c r="N37" s="11">
        <v>12.89</v>
      </c>
      <c r="O37" s="11">
        <v>9.438</v>
      </c>
      <c r="P37" s="11">
        <v>9.025</v>
      </c>
      <c r="Q37" s="11">
        <v>65.243</v>
      </c>
      <c r="R37" s="23"/>
      <c r="S37" s="11">
        <f t="shared" si="11"/>
        <v>22.4</v>
      </c>
      <c r="T37" s="11">
        <f t="shared" si="12"/>
        <v>27.545454545454543</v>
      </c>
      <c r="U37" s="11">
        <f t="shared" si="13"/>
        <v>27.833333333333332</v>
      </c>
      <c r="V37" s="11">
        <f t="shared" si="14"/>
        <v>28.644444444444446</v>
      </c>
      <c r="W37" s="11">
        <f t="shared" si="15"/>
        <v>20.973333333333333</v>
      </c>
      <c r="X37" s="11">
        <f t="shared" si="16"/>
        <v>19.619565217391305</v>
      </c>
      <c r="Y37" s="19">
        <f t="shared" si="10"/>
        <v>24.43558052434457</v>
      </c>
      <c r="Z37" s="1"/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9">
        <v>6</v>
      </c>
      <c r="AH37" s="5" t="s">
        <v>121</v>
      </c>
      <c r="AI37" s="5" t="s">
        <v>42</v>
      </c>
      <c r="AJ37" s="5"/>
      <c r="AK37" s="10"/>
    </row>
    <row r="38" spans="1:37" s="12" customFormat="1" ht="11.25">
      <c r="A38" s="37" t="s">
        <v>121</v>
      </c>
      <c r="B38" s="13" t="s">
        <v>73</v>
      </c>
      <c r="C38" s="14">
        <v>0.2</v>
      </c>
      <c r="D38" s="14">
        <v>0.2</v>
      </c>
      <c r="E38" s="14">
        <v>0.2</v>
      </c>
      <c r="F38" s="14">
        <v>0.2</v>
      </c>
      <c r="G38" s="14">
        <v>0.4</v>
      </c>
      <c r="H38" s="14">
        <v>0.4</v>
      </c>
      <c r="I38" s="14">
        <v>1.6</v>
      </c>
      <c r="J38" s="25"/>
      <c r="K38" s="14">
        <v>4</v>
      </c>
      <c r="L38" s="14">
        <v>5.3</v>
      </c>
      <c r="M38" s="14">
        <v>4.6</v>
      </c>
      <c r="N38" s="14">
        <v>3</v>
      </c>
      <c r="O38" s="14">
        <v>6.273</v>
      </c>
      <c r="P38" s="14">
        <v>8</v>
      </c>
      <c r="Q38" s="14">
        <v>31.173</v>
      </c>
      <c r="R38" s="25"/>
      <c r="S38" s="14">
        <f t="shared" si="11"/>
        <v>20</v>
      </c>
      <c r="T38" s="14">
        <f t="shared" si="12"/>
        <v>26.499999999999996</v>
      </c>
      <c r="U38" s="14">
        <f t="shared" si="13"/>
        <v>22.999999999999996</v>
      </c>
      <c r="V38" s="14">
        <f t="shared" si="14"/>
        <v>15</v>
      </c>
      <c r="W38" s="14">
        <f t="shared" si="15"/>
        <v>15.6825</v>
      </c>
      <c r="X38" s="14">
        <f t="shared" si="16"/>
        <v>20</v>
      </c>
      <c r="Y38" s="21">
        <f t="shared" si="10"/>
        <v>19.483124999999998</v>
      </c>
      <c r="AA38" s="12">
        <v>1</v>
      </c>
      <c r="AB38" s="12">
        <v>1</v>
      </c>
      <c r="AC38" s="12">
        <v>1</v>
      </c>
      <c r="AD38" s="12">
        <v>1</v>
      </c>
      <c r="AE38" s="12">
        <v>2</v>
      </c>
      <c r="AF38" s="12">
        <v>2</v>
      </c>
      <c r="AG38" s="12">
        <v>8</v>
      </c>
      <c r="AH38" s="13" t="s">
        <v>121</v>
      </c>
      <c r="AI38" s="13" t="s">
        <v>73</v>
      </c>
      <c r="AJ38" s="13"/>
      <c r="AK38" s="13"/>
    </row>
    <row r="39" spans="1:35" ht="11.25">
      <c r="A39" s="36" t="s">
        <v>121</v>
      </c>
      <c r="B39" s="10" t="s">
        <v>44</v>
      </c>
      <c r="C39" s="11">
        <v>0.26</v>
      </c>
      <c r="D39" s="11">
        <v>0.26</v>
      </c>
      <c r="E39" s="11">
        <v>0.26</v>
      </c>
      <c r="F39" s="11">
        <v>0.26</v>
      </c>
      <c r="G39" s="11">
        <v>0.26</v>
      </c>
      <c r="H39" s="11">
        <v>0.26</v>
      </c>
      <c r="I39" s="11">
        <v>1.56</v>
      </c>
      <c r="J39" s="23"/>
      <c r="K39" s="11">
        <v>4.133</v>
      </c>
      <c r="L39" s="11">
        <v>5.2</v>
      </c>
      <c r="M39" s="11">
        <v>5.2</v>
      </c>
      <c r="N39" s="11">
        <v>4.933</v>
      </c>
      <c r="O39" s="11">
        <v>4.8</v>
      </c>
      <c r="P39" s="11">
        <v>5.733</v>
      </c>
      <c r="Q39" s="11">
        <v>29.999</v>
      </c>
      <c r="R39" s="23"/>
      <c r="S39" s="11">
        <f t="shared" si="11"/>
        <v>15.896153846153846</v>
      </c>
      <c r="T39" s="11">
        <f t="shared" si="12"/>
        <v>20</v>
      </c>
      <c r="U39" s="11">
        <f t="shared" si="13"/>
        <v>20</v>
      </c>
      <c r="V39" s="11">
        <f t="shared" si="14"/>
        <v>18.97307692307692</v>
      </c>
      <c r="W39" s="11">
        <f t="shared" si="15"/>
        <v>18.46153846153846</v>
      </c>
      <c r="X39" s="11">
        <f t="shared" si="16"/>
        <v>22.049999999999997</v>
      </c>
      <c r="Y39" s="19">
        <f t="shared" si="10"/>
        <v>19.230128205128203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6</v>
      </c>
      <c r="AH39" s="5" t="s">
        <v>121</v>
      </c>
      <c r="AI39" s="5" t="s">
        <v>44</v>
      </c>
    </row>
    <row r="40" spans="1:35" ht="11.25">
      <c r="A40" s="36" t="s">
        <v>121</v>
      </c>
      <c r="B40" s="10" t="s">
        <v>45</v>
      </c>
      <c r="C40" s="11">
        <v>0.8</v>
      </c>
      <c r="D40" s="11">
        <v>0.6</v>
      </c>
      <c r="E40" s="11">
        <v>0.8</v>
      </c>
      <c r="F40" s="11">
        <v>1.2</v>
      </c>
      <c r="G40" s="11">
        <v>1.2</v>
      </c>
      <c r="H40" s="11">
        <v>2.12</v>
      </c>
      <c r="I40" s="11">
        <v>6.72</v>
      </c>
      <c r="J40" s="23"/>
      <c r="K40" s="11">
        <v>41.8</v>
      </c>
      <c r="L40" s="11">
        <v>14.78</v>
      </c>
      <c r="M40" s="11">
        <v>30.54</v>
      </c>
      <c r="N40" s="11">
        <v>37.12</v>
      </c>
      <c r="O40" s="11">
        <v>25.813</v>
      </c>
      <c r="P40" s="11">
        <v>34.584</v>
      </c>
      <c r="Q40" s="11">
        <v>184.637</v>
      </c>
      <c r="R40" s="23"/>
      <c r="S40" s="11">
        <f t="shared" si="11"/>
        <v>52.24999999999999</v>
      </c>
      <c r="T40" s="11">
        <f t="shared" si="12"/>
        <v>24.633333333333333</v>
      </c>
      <c r="U40" s="11">
        <f t="shared" si="13"/>
        <v>38.175</v>
      </c>
      <c r="V40" s="11">
        <f t="shared" si="14"/>
        <v>30.933333333333334</v>
      </c>
      <c r="W40" s="11">
        <f t="shared" si="15"/>
        <v>21.510833333333334</v>
      </c>
      <c r="X40" s="11">
        <f t="shared" si="16"/>
        <v>16.313207547169814</v>
      </c>
      <c r="Y40" s="19">
        <f t="shared" si="10"/>
        <v>27.47574404761905</v>
      </c>
      <c r="AA40" s="1">
        <v>4</v>
      </c>
      <c r="AB40" s="1">
        <v>3</v>
      </c>
      <c r="AC40" s="1">
        <v>4</v>
      </c>
      <c r="AD40" s="1">
        <v>6</v>
      </c>
      <c r="AE40" s="1">
        <v>6</v>
      </c>
      <c r="AF40" s="1">
        <v>8</v>
      </c>
      <c r="AG40" s="1">
        <v>31</v>
      </c>
      <c r="AH40" s="5" t="s">
        <v>121</v>
      </c>
      <c r="AI40" s="5" t="s">
        <v>45</v>
      </c>
    </row>
    <row r="41" spans="1:35" ht="11.25">
      <c r="A41" s="36" t="s">
        <v>121</v>
      </c>
      <c r="B41" s="10" t="s">
        <v>46</v>
      </c>
      <c r="C41" s="11">
        <v>1.6</v>
      </c>
      <c r="D41" s="11">
        <v>1.2</v>
      </c>
      <c r="E41" s="11">
        <v>1.4</v>
      </c>
      <c r="F41" s="11">
        <v>1.8</v>
      </c>
      <c r="G41" s="11">
        <v>2.18</v>
      </c>
      <c r="H41" s="11">
        <v>2.18</v>
      </c>
      <c r="I41" s="11">
        <v>10.36</v>
      </c>
      <c r="J41" s="23"/>
      <c r="K41" s="11">
        <v>28.76</v>
      </c>
      <c r="L41" s="11">
        <v>26.74</v>
      </c>
      <c r="M41" s="11">
        <v>28.48</v>
      </c>
      <c r="N41" s="11">
        <v>36.66</v>
      </c>
      <c r="O41" s="11">
        <v>46.156</v>
      </c>
      <c r="P41" s="11">
        <v>47.679</v>
      </c>
      <c r="Q41" s="11">
        <v>214.475</v>
      </c>
      <c r="R41" s="23"/>
      <c r="S41" s="11">
        <f t="shared" si="11"/>
        <v>17.975</v>
      </c>
      <c r="T41" s="11">
        <f t="shared" si="12"/>
        <v>22.28333333333333</v>
      </c>
      <c r="U41" s="11">
        <f t="shared" si="13"/>
        <v>20.342857142857145</v>
      </c>
      <c r="V41" s="11">
        <f t="shared" si="14"/>
        <v>20.366666666666664</v>
      </c>
      <c r="W41" s="11">
        <f t="shared" si="15"/>
        <v>21.172477064220182</v>
      </c>
      <c r="X41" s="11">
        <f t="shared" si="16"/>
        <v>21.871100917431193</v>
      </c>
      <c r="Y41" s="19">
        <f t="shared" si="10"/>
        <v>20.702220077220076</v>
      </c>
      <c r="AA41" s="1">
        <v>8</v>
      </c>
      <c r="AB41" s="1">
        <v>6</v>
      </c>
      <c r="AC41" s="1">
        <v>7</v>
      </c>
      <c r="AD41" s="1">
        <v>9</v>
      </c>
      <c r="AE41" s="1">
        <v>11</v>
      </c>
      <c r="AF41" s="1">
        <v>11</v>
      </c>
      <c r="AG41" s="1">
        <v>52</v>
      </c>
      <c r="AH41" s="5" t="s">
        <v>121</v>
      </c>
      <c r="AI41" s="5" t="s">
        <v>46</v>
      </c>
    </row>
    <row r="42" spans="1:35" ht="11.25">
      <c r="A42" s="36" t="s">
        <v>121</v>
      </c>
      <c r="B42" s="10" t="s">
        <v>47</v>
      </c>
      <c r="C42" s="11">
        <v>0.6</v>
      </c>
      <c r="D42" s="11">
        <v>0.4</v>
      </c>
      <c r="E42" s="11">
        <v>0.4</v>
      </c>
      <c r="F42" s="11">
        <v>1</v>
      </c>
      <c r="G42" s="11">
        <v>1.2</v>
      </c>
      <c r="H42" s="11">
        <v>1.82</v>
      </c>
      <c r="I42" s="11">
        <v>5.42</v>
      </c>
      <c r="J42" s="23"/>
      <c r="K42" s="11">
        <v>19.6</v>
      </c>
      <c r="L42" s="11">
        <v>7.4</v>
      </c>
      <c r="M42" s="11">
        <v>8.92</v>
      </c>
      <c r="N42" s="11">
        <v>21</v>
      </c>
      <c r="O42" s="11">
        <v>22.22</v>
      </c>
      <c r="P42" s="11">
        <v>24.76</v>
      </c>
      <c r="Q42" s="11">
        <v>103.9</v>
      </c>
      <c r="R42" s="23"/>
      <c r="S42" s="11">
        <f t="shared" si="11"/>
        <v>32.66666666666667</v>
      </c>
      <c r="T42" s="11">
        <f t="shared" si="12"/>
        <v>18.5</v>
      </c>
      <c r="U42" s="11">
        <f t="shared" si="13"/>
        <v>22.299999999999997</v>
      </c>
      <c r="V42" s="11">
        <f t="shared" si="14"/>
        <v>21</v>
      </c>
      <c r="W42" s="11">
        <f t="shared" si="15"/>
        <v>18.516666666666666</v>
      </c>
      <c r="X42" s="11">
        <f t="shared" si="16"/>
        <v>13.604395604395604</v>
      </c>
      <c r="Y42" s="19">
        <f t="shared" si="10"/>
        <v>19.169741697416974</v>
      </c>
      <c r="AA42" s="1">
        <v>3</v>
      </c>
      <c r="AB42" s="1">
        <v>2</v>
      </c>
      <c r="AC42" s="1">
        <v>2</v>
      </c>
      <c r="AD42" s="1">
        <v>5</v>
      </c>
      <c r="AE42" s="1">
        <v>6</v>
      </c>
      <c r="AF42" s="1">
        <v>6</v>
      </c>
      <c r="AG42" s="1">
        <v>24</v>
      </c>
      <c r="AH42" s="5" t="s">
        <v>121</v>
      </c>
      <c r="AI42" s="5" t="s">
        <v>47</v>
      </c>
    </row>
    <row r="43" spans="1:37" s="15" customFormat="1" ht="11.25">
      <c r="A43" s="38" t="s">
        <v>121</v>
      </c>
      <c r="B43" s="16" t="s">
        <v>105</v>
      </c>
      <c r="C43" s="17">
        <v>0.2</v>
      </c>
      <c r="D43" s="17">
        <v>0.2</v>
      </c>
      <c r="E43" s="17">
        <v>0.6</v>
      </c>
      <c r="F43" s="17">
        <v>0.6</v>
      </c>
      <c r="G43" s="17">
        <v>0.6</v>
      </c>
      <c r="H43" s="17">
        <v>0.6</v>
      </c>
      <c r="I43" s="17">
        <v>2.8</v>
      </c>
      <c r="J43" s="26"/>
      <c r="K43" s="17">
        <v>3.3</v>
      </c>
      <c r="L43" s="17">
        <v>3.5</v>
      </c>
      <c r="M43" s="17">
        <v>8.5</v>
      </c>
      <c r="N43" s="17">
        <v>6.5</v>
      </c>
      <c r="O43" s="17">
        <v>6.9</v>
      </c>
      <c r="P43" s="17">
        <v>8.42</v>
      </c>
      <c r="Q43" s="17">
        <v>37.12</v>
      </c>
      <c r="R43" s="26"/>
      <c r="S43" s="17">
        <f t="shared" si="11"/>
        <v>16.499999999999996</v>
      </c>
      <c r="T43" s="17">
        <f t="shared" si="12"/>
        <v>17.5</v>
      </c>
      <c r="U43" s="17">
        <f t="shared" si="13"/>
        <v>14.166666666666668</v>
      </c>
      <c r="V43" s="17">
        <f t="shared" si="14"/>
        <v>10.833333333333334</v>
      </c>
      <c r="W43" s="17">
        <f t="shared" si="15"/>
        <v>11.500000000000002</v>
      </c>
      <c r="X43" s="17">
        <f t="shared" si="16"/>
        <v>14.033333333333333</v>
      </c>
      <c r="Y43" s="22">
        <f t="shared" si="10"/>
        <v>13.257142857142856</v>
      </c>
      <c r="AA43" s="15">
        <v>1</v>
      </c>
      <c r="AB43" s="15">
        <v>1</v>
      </c>
      <c r="AC43" s="15">
        <v>3</v>
      </c>
      <c r="AD43" s="15">
        <v>3</v>
      </c>
      <c r="AE43" s="15">
        <v>3</v>
      </c>
      <c r="AF43" s="15">
        <v>3</v>
      </c>
      <c r="AG43" s="15">
        <v>14</v>
      </c>
      <c r="AH43" s="16" t="s">
        <v>121</v>
      </c>
      <c r="AI43" s="16" t="s">
        <v>105</v>
      </c>
      <c r="AJ43" s="16"/>
      <c r="AK43" s="16"/>
    </row>
    <row r="44" spans="1:37" s="6" customFormat="1" ht="11.25">
      <c r="A44" s="34" t="s">
        <v>121</v>
      </c>
      <c r="B44" s="7" t="s">
        <v>48</v>
      </c>
      <c r="C44" s="8">
        <v>4.01</v>
      </c>
      <c r="D44" s="8">
        <v>3.36</v>
      </c>
      <c r="E44" s="8">
        <v>3.82</v>
      </c>
      <c r="F44" s="8">
        <v>4.03</v>
      </c>
      <c r="G44" s="8">
        <v>4.9</v>
      </c>
      <c r="H44" s="8">
        <v>5.98</v>
      </c>
      <c r="I44" s="8">
        <v>26.1</v>
      </c>
      <c r="J44" s="24"/>
      <c r="K44" s="8">
        <v>70.944</v>
      </c>
      <c r="L44" s="8">
        <v>66.153</v>
      </c>
      <c r="M44" s="8">
        <v>63.127</v>
      </c>
      <c r="N44" s="8">
        <v>59.546</v>
      </c>
      <c r="O44" s="8">
        <v>77.74</v>
      </c>
      <c r="P44" s="8">
        <v>88.819</v>
      </c>
      <c r="Q44" s="8">
        <v>426.329</v>
      </c>
      <c r="R44" s="24"/>
      <c r="S44" s="8">
        <f t="shared" si="11"/>
        <v>17.691770573566085</v>
      </c>
      <c r="T44" s="8">
        <f t="shared" si="12"/>
        <v>19.68839285714286</v>
      </c>
      <c r="U44" s="8">
        <f t="shared" si="13"/>
        <v>16.525392670157068</v>
      </c>
      <c r="V44" s="8">
        <f t="shared" si="14"/>
        <v>14.775682382133994</v>
      </c>
      <c r="W44" s="8">
        <f t="shared" si="15"/>
        <v>15.865306122448978</v>
      </c>
      <c r="X44" s="8">
        <f t="shared" si="16"/>
        <v>14.852675585284281</v>
      </c>
      <c r="Y44" s="20">
        <f t="shared" si="10"/>
        <v>16.334444444444443</v>
      </c>
      <c r="AA44" s="1">
        <v>15</v>
      </c>
      <c r="AB44" s="1">
        <v>11</v>
      </c>
      <c r="AC44" s="1">
        <v>12</v>
      </c>
      <c r="AD44" s="1">
        <v>13</v>
      </c>
      <c r="AE44" s="1">
        <v>18</v>
      </c>
      <c r="AF44" s="1">
        <v>21</v>
      </c>
      <c r="AG44" s="1">
        <v>90</v>
      </c>
      <c r="AH44" s="5" t="s">
        <v>121</v>
      </c>
      <c r="AI44" s="5" t="s">
        <v>48</v>
      </c>
      <c r="AJ44" s="7"/>
      <c r="AK44" s="7"/>
    </row>
    <row r="45" spans="1:37" s="9" customFormat="1" ht="11.25">
      <c r="A45" s="36" t="s">
        <v>121</v>
      </c>
      <c r="B45" s="10" t="s">
        <v>49</v>
      </c>
      <c r="C45" s="11">
        <v>1.28</v>
      </c>
      <c r="D45" s="11">
        <v>0.92</v>
      </c>
      <c r="E45" s="11">
        <v>1.52</v>
      </c>
      <c r="F45" s="11">
        <v>1.52</v>
      </c>
      <c r="G45" s="11">
        <v>0</v>
      </c>
      <c r="H45" s="11">
        <v>0</v>
      </c>
      <c r="I45" s="11">
        <v>5.24</v>
      </c>
      <c r="J45" s="23"/>
      <c r="K45" s="11">
        <v>23.96</v>
      </c>
      <c r="L45" s="11">
        <v>26.81</v>
      </c>
      <c r="M45" s="11">
        <v>32.87</v>
      </c>
      <c r="N45" s="11">
        <v>35.29</v>
      </c>
      <c r="O45" s="11">
        <v>0</v>
      </c>
      <c r="P45" s="11">
        <v>0</v>
      </c>
      <c r="Q45" s="11">
        <v>118.93</v>
      </c>
      <c r="R45" s="23"/>
      <c r="S45" s="11">
        <f t="shared" si="11"/>
        <v>18.71875</v>
      </c>
      <c r="T45" s="11">
        <f t="shared" si="12"/>
        <v>29.141304347826086</v>
      </c>
      <c r="U45" s="11">
        <f>M45/E45</f>
        <v>21.624999999999996</v>
      </c>
      <c r="V45" s="11">
        <f>N45/F45</f>
        <v>23.217105263157894</v>
      </c>
      <c r="W45" s="11"/>
      <c r="X45" s="11"/>
      <c r="Y45" s="19">
        <f t="shared" si="10"/>
        <v>22.696564885496183</v>
      </c>
      <c r="Z45" s="1"/>
      <c r="AA45" s="1">
        <v>7</v>
      </c>
      <c r="AB45" s="1">
        <v>4</v>
      </c>
      <c r="AC45" s="1">
        <v>7</v>
      </c>
      <c r="AD45" s="1">
        <v>7</v>
      </c>
      <c r="AE45" s="1">
        <v>0</v>
      </c>
      <c r="AF45" s="1">
        <v>0</v>
      </c>
      <c r="AG45" s="1">
        <v>25</v>
      </c>
      <c r="AH45" s="5" t="s">
        <v>121</v>
      </c>
      <c r="AI45" s="5" t="s">
        <v>49</v>
      </c>
      <c r="AJ45" s="5"/>
      <c r="AK45" s="10"/>
    </row>
    <row r="46" spans="1:37" s="9" customFormat="1" ht="11.25">
      <c r="A46" s="36" t="s">
        <v>121</v>
      </c>
      <c r="B46" s="10" t="s">
        <v>75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0.17</v>
      </c>
      <c r="I46" s="11">
        <v>0.17</v>
      </c>
      <c r="J46" s="23"/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2.5</v>
      </c>
      <c r="Q46" s="11">
        <v>2.5</v>
      </c>
      <c r="R46" s="23"/>
      <c r="S46" s="11"/>
      <c r="T46" s="11"/>
      <c r="U46" s="11"/>
      <c r="V46" s="11"/>
      <c r="W46" s="11"/>
      <c r="X46" s="11">
        <f aca="true" t="shared" si="17" ref="X46:X69">P46/H46</f>
        <v>14.705882352941176</v>
      </c>
      <c r="Y46" s="19">
        <f t="shared" si="10"/>
        <v>14.705882352941176</v>
      </c>
      <c r="Z46" s="1"/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</v>
      </c>
      <c r="AG46" s="1">
        <v>1</v>
      </c>
      <c r="AH46" s="5" t="s">
        <v>121</v>
      </c>
      <c r="AI46" s="5" t="s">
        <v>75</v>
      </c>
      <c r="AJ46" s="5"/>
      <c r="AK46" s="10"/>
    </row>
    <row r="47" spans="1:37" s="12" customFormat="1" ht="11.25">
      <c r="A47" s="37" t="s">
        <v>121</v>
      </c>
      <c r="B47" s="13" t="s">
        <v>106</v>
      </c>
      <c r="C47" s="14">
        <v>1.13</v>
      </c>
      <c r="D47" s="14">
        <v>0.84</v>
      </c>
      <c r="E47" s="14">
        <v>1.08</v>
      </c>
      <c r="F47" s="14">
        <v>1.04</v>
      </c>
      <c r="G47" s="14">
        <v>1.04</v>
      </c>
      <c r="H47" s="14">
        <v>1.04</v>
      </c>
      <c r="I47" s="14">
        <v>6.17</v>
      </c>
      <c r="J47" s="25"/>
      <c r="K47" s="14">
        <v>13.832</v>
      </c>
      <c r="L47" s="14">
        <v>15.081</v>
      </c>
      <c r="M47" s="14">
        <v>12.089</v>
      </c>
      <c r="N47" s="14">
        <v>11.485</v>
      </c>
      <c r="O47" s="14">
        <v>11.23</v>
      </c>
      <c r="P47" s="14">
        <v>11.265</v>
      </c>
      <c r="Q47" s="14">
        <v>74.982</v>
      </c>
      <c r="R47" s="25"/>
      <c r="S47" s="14">
        <f aca="true" t="shared" si="18" ref="S47:W53">K47/C47</f>
        <v>12.240707964601771</v>
      </c>
      <c r="T47" s="14">
        <f t="shared" si="18"/>
        <v>17.95357142857143</v>
      </c>
      <c r="U47" s="14">
        <f t="shared" si="18"/>
        <v>11.193518518518518</v>
      </c>
      <c r="V47" s="14">
        <f t="shared" si="18"/>
        <v>11.04326923076923</v>
      </c>
      <c r="W47" s="14">
        <f t="shared" si="18"/>
        <v>10.798076923076923</v>
      </c>
      <c r="X47" s="14">
        <f t="shared" si="17"/>
        <v>10.83173076923077</v>
      </c>
      <c r="Y47" s="21">
        <f t="shared" si="10"/>
        <v>12.152674230145868</v>
      </c>
      <c r="AA47" s="1">
        <v>15</v>
      </c>
      <c r="AB47" s="1">
        <v>11</v>
      </c>
      <c r="AC47" s="1">
        <v>14</v>
      </c>
      <c r="AD47" s="1">
        <v>12</v>
      </c>
      <c r="AE47" s="1">
        <v>12</v>
      </c>
      <c r="AF47" s="1">
        <v>12</v>
      </c>
      <c r="AG47" s="1">
        <v>76</v>
      </c>
      <c r="AH47" s="5" t="s">
        <v>121</v>
      </c>
      <c r="AI47" s="5" t="s">
        <v>106</v>
      </c>
      <c r="AJ47" s="13"/>
      <c r="AK47" s="13"/>
    </row>
    <row r="48" spans="1:36" ht="11.25">
      <c r="A48" s="36" t="s">
        <v>118</v>
      </c>
      <c r="B48" s="10" t="s">
        <v>3</v>
      </c>
      <c r="C48" s="11">
        <v>0.8</v>
      </c>
      <c r="D48" s="11">
        <v>0.8</v>
      </c>
      <c r="E48" s="11">
        <v>0.8</v>
      </c>
      <c r="F48" s="11">
        <v>0.8</v>
      </c>
      <c r="G48" s="11">
        <v>1</v>
      </c>
      <c r="H48" s="11">
        <v>0.8</v>
      </c>
      <c r="I48" s="11">
        <v>5</v>
      </c>
      <c r="J48" s="23"/>
      <c r="K48" s="11">
        <v>17.72</v>
      </c>
      <c r="L48" s="11">
        <v>14.7</v>
      </c>
      <c r="M48" s="11">
        <v>11.1</v>
      </c>
      <c r="N48" s="11">
        <v>13.8</v>
      </c>
      <c r="O48" s="11">
        <v>17.1</v>
      </c>
      <c r="P48" s="11">
        <v>17.4</v>
      </c>
      <c r="Q48" s="11">
        <v>91.82</v>
      </c>
      <c r="R48" s="23"/>
      <c r="S48" s="11">
        <f t="shared" si="18"/>
        <v>22.15</v>
      </c>
      <c r="T48" s="11">
        <f t="shared" si="18"/>
        <v>18.374999999999996</v>
      </c>
      <c r="U48" s="11">
        <f t="shared" si="18"/>
        <v>13.874999999999998</v>
      </c>
      <c r="V48" s="11">
        <f t="shared" si="18"/>
        <v>17.25</v>
      </c>
      <c r="W48" s="11">
        <f t="shared" si="18"/>
        <v>17.1</v>
      </c>
      <c r="X48" s="11">
        <f t="shared" si="17"/>
        <v>21.749999999999996</v>
      </c>
      <c r="Y48" s="19">
        <f t="shared" si="10"/>
        <v>18.363999999999997</v>
      </c>
      <c r="Z48" s="9"/>
      <c r="AA48" s="9">
        <v>4</v>
      </c>
      <c r="AB48" s="9">
        <v>4</v>
      </c>
      <c r="AC48" s="9">
        <v>4</v>
      </c>
      <c r="AD48" s="9">
        <v>4</v>
      </c>
      <c r="AE48" s="9">
        <v>5</v>
      </c>
      <c r="AF48" s="9">
        <v>4</v>
      </c>
      <c r="AG48" s="1">
        <v>25</v>
      </c>
      <c r="AH48" s="10" t="s">
        <v>118</v>
      </c>
      <c r="AI48" s="10" t="s">
        <v>3</v>
      </c>
      <c r="AJ48" s="10"/>
    </row>
    <row r="49" spans="1:37" s="6" customFormat="1" ht="11.25">
      <c r="A49" s="34" t="s">
        <v>118</v>
      </c>
      <c r="B49" s="7" t="s">
        <v>4</v>
      </c>
      <c r="C49" s="8">
        <v>5.36</v>
      </c>
      <c r="D49" s="8">
        <v>4.29</v>
      </c>
      <c r="E49" s="8">
        <v>5.16</v>
      </c>
      <c r="F49" s="8">
        <v>5.2</v>
      </c>
      <c r="G49" s="8">
        <v>5.23</v>
      </c>
      <c r="H49" s="8">
        <v>5.68</v>
      </c>
      <c r="I49" s="8">
        <v>30.92</v>
      </c>
      <c r="J49" s="24"/>
      <c r="K49" s="8">
        <v>62.234</v>
      </c>
      <c r="L49" s="8">
        <v>33.096</v>
      </c>
      <c r="M49" s="8">
        <v>36.572</v>
      </c>
      <c r="N49" s="8">
        <v>27.69</v>
      </c>
      <c r="O49" s="8">
        <v>33.803</v>
      </c>
      <c r="P49" s="8">
        <v>42.32</v>
      </c>
      <c r="Q49" s="8">
        <v>235.715</v>
      </c>
      <c r="R49" s="24"/>
      <c r="S49" s="8">
        <f t="shared" si="18"/>
        <v>11.610820895522387</v>
      </c>
      <c r="T49" s="8">
        <f t="shared" si="18"/>
        <v>7.714685314685314</v>
      </c>
      <c r="U49" s="8">
        <f t="shared" si="18"/>
        <v>7.087596899224806</v>
      </c>
      <c r="V49" s="8">
        <f t="shared" si="18"/>
        <v>5.325</v>
      </c>
      <c r="W49" s="8">
        <f t="shared" si="18"/>
        <v>6.463288718929253</v>
      </c>
      <c r="X49" s="8">
        <f t="shared" si="17"/>
        <v>7.450704225352113</v>
      </c>
      <c r="Y49" s="20">
        <f t="shared" si="10"/>
        <v>7.623382923673997</v>
      </c>
      <c r="AA49" s="6">
        <v>7</v>
      </c>
      <c r="AB49" s="6">
        <v>5</v>
      </c>
      <c r="AC49" s="6">
        <v>6</v>
      </c>
      <c r="AD49" s="6">
        <v>6</v>
      </c>
      <c r="AE49" s="6">
        <v>9</v>
      </c>
      <c r="AF49" s="6">
        <v>14</v>
      </c>
      <c r="AG49" s="6">
        <v>47</v>
      </c>
      <c r="AH49" s="7" t="s">
        <v>118</v>
      </c>
      <c r="AI49" s="7" t="s">
        <v>4</v>
      </c>
      <c r="AJ49" s="7"/>
      <c r="AK49" s="7"/>
    </row>
    <row r="50" spans="1:37" s="9" customFormat="1" ht="11.25">
      <c r="A50" s="36" t="s">
        <v>118</v>
      </c>
      <c r="B50" s="10" t="s">
        <v>5</v>
      </c>
      <c r="C50" s="11">
        <v>0.96</v>
      </c>
      <c r="D50" s="11">
        <v>1</v>
      </c>
      <c r="E50" s="11">
        <v>1.01</v>
      </c>
      <c r="F50" s="11">
        <v>1.19</v>
      </c>
      <c r="G50" s="11">
        <v>1.19</v>
      </c>
      <c r="H50" s="11">
        <v>1.58</v>
      </c>
      <c r="I50" s="11">
        <v>6.93</v>
      </c>
      <c r="J50" s="23"/>
      <c r="K50" s="11">
        <v>19.2</v>
      </c>
      <c r="L50" s="11">
        <v>19.1</v>
      </c>
      <c r="M50" s="11">
        <v>19.067</v>
      </c>
      <c r="N50" s="11">
        <v>25.802</v>
      </c>
      <c r="O50" s="11">
        <v>28.706</v>
      </c>
      <c r="P50" s="11">
        <v>32.753</v>
      </c>
      <c r="Q50" s="11">
        <v>144.628</v>
      </c>
      <c r="R50" s="23"/>
      <c r="S50" s="11">
        <f t="shared" si="18"/>
        <v>20</v>
      </c>
      <c r="T50" s="11">
        <f t="shared" si="18"/>
        <v>19.1</v>
      </c>
      <c r="U50" s="11">
        <f t="shared" si="18"/>
        <v>18.87821782178218</v>
      </c>
      <c r="V50" s="11">
        <f t="shared" si="18"/>
        <v>21.68235294117647</v>
      </c>
      <c r="W50" s="11">
        <f t="shared" si="18"/>
        <v>24.12268907563025</v>
      </c>
      <c r="X50" s="11">
        <f t="shared" si="17"/>
        <v>20.729746835443038</v>
      </c>
      <c r="Y50" s="19">
        <f t="shared" si="10"/>
        <v>20.86984126984127</v>
      </c>
      <c r="Z50" s="1"/>
      <c r="AA50" s="9">
        <v>5</v>
      </c>
      <c r="AB50" s="9">
        <v>5</v>
      </c>
      <c r="AC50" s="9">
        <v>5</v>
      </c>
      <c r="AD50" s="9">
        <v>6</v>
      </c>
      <c r="AE50" s="9">
        <v>6</v>
      </c>
      <c r="AF50" s="9">
        <v>8</v>
      </c>
      <c r="AG50" s="9">
        <v>35</v>
      </c>
      <c r="AH50" s="10" t="s">
        <v>118</v>
      </c>
      <c r="AI50" s="10" t="s">
        <v>5</v>
      </c>
      <c r="AJ50" s="10"/>
      <c r="AK50" s="10"/>
    </row>
    <row r="51" spans="1:37" s="12" customFormat="1" ht="11.25">
      <c r="A51" s="37" t="s">
        <v>118</v>
      </c>
      <c r="B51" s="13" t="s">
        <v>2</v>
      </c>
      <c r="C51" s="14">
        <v>3.92</v>
      </c>
      <c r="D51" s="14">
        <v>3.38</v>
      </c>
      <c r="E51" s="14">
        <v>3.59</v>
      </c>
      <c r="F51" s="14">
        <v>3.61</v>
      </c>
      <c r="G51" s="14">
        <v>3.62</v>
      </c>
      <c r="H51" s="14">
        <v>3.42</v>
      </c>
      <c r="I51" s="14">
        <v>21.54</v>
      </c>
      <c r="J51" s="25"/>
      <c r="K51" s="14">
        <v>58.688</v>
      </c>
      <c r="L51" s="14">
        <v>52.412</v>
      </c>
      <c r="M51" s="14">
        <v>56.738</v>
      </c>
      <c r="N51" s="14">
        <v>57.416</v>
      </c>
      <c r="O51" s="14">
        <v>53.975</v>
      </c>
      <c r="P51" s="14">
        <v>46.882</v>
      </c>
      <c r="Q51" s="14">
        <v>326.111</v>
      </c>
      <c r="R51" s="25"/>
      <c r="S51" s="14">
        <f t="shared" si="18"/>
        <v>14.971428571428572</v>
      </c>
      <c r="T51" s="14">
        <f t="shared" si="18"/>
        <v>15.506508875739645</v>
      </c>
      <c r="U51" s="14">
        <f t="shared" si="18"/>
        <v>15.804456824512535</v>
      </c>
      <c r="V51" s="14">
        <f t="shared" si="18"/>
        <v>15.904709141274237</v>
      </c>
      <c r="W51" s="14">
        <f t="shared" si="18"/>
        <v>14.910220994475138</v>
      </c>
      <c r="X51" s="14">
        <f t="shared" si="17"/>
        <v>13.708187134502923</v>
      </c>
      <c r="Y51" s="21">
        <f t="shared" si="10"/>
        <v>15.139786443825441</v>
      </c>
      <c r="AA51" s="12">
        <v>11</v>
      </c>
      <c r="AB51" s="12">
        <v>9</v>
      </c>
      <c r="AC51" s="12">
        <v>9</v>
      </c>
      <c r="AD51" s="12">
        <v>13</v>
      </c>
      <c r="AE51" s="12">
        <v>13</v>
      </c>
      <c r="AF51" s="12">
        <v>12</v>
      </c>
      <c r="AG51" s="12">
        <v>67</v>
      </c>
      <c r="AH51" s="13" t="s">
        <v>118</v>
      </c>
      <c r="AI51" s="13" t="s">
        <v>2</v>
      </c>
      <c r="AJ51" s="13"/>
      <c r="AK51" s="13"/>
    </row>
    <row r="52" spans="1:36" ht="11.25">
      <c r="A52" s="36" t="s">
        <v>118</v>
      </c>
      <c r="B52" s="10" t="s">
        <v>6</v>
      </c>
      <c r="C52" s="11">
        <v>1.47</v>
      </c>
      <c r="D52" s="11">
        <v>1.46</v>
      </c>
      <c r="E52" s="11">
        <v>1.48</v>
      </c>
      <c r="F52" s="11">
        <v>1.45</v>
      </c>
      <c r="G52" s="11">
        <v>1.23</v>
      </c>
      <c r="H52" s="11">
        <v>1.44</v>
      </c>
      <c r="I52" s="11">
        <v>8.53</v>
      </c>
      <c r="J52" s="23"/>
      <c r="K52" s="11">
        <v>57.047</v>
      </c>
      <c r="L52" s="11">
        <v>47.538</v>
      </c>
      <c r="M52" s="11">
        <v>38.521</v>
      </c>
      <c r="N52" s="11">
        <v>35.589</v>
      </c>
      <c r="O52" s="11">
        <v>39.594</v>
      </c>
      <c r="P52" s="11">
        <v>37.562</v>
      </c>
      <c r="Q52" s="11">
        <v>255.851</v>
      </c>
      <c r="R52" s="23"/>
      <c r="S52" s="11">
        <f t="shared" si="18"/>
        <v>38.807482993197276</v>
      </c>
      <c r="T52" s="11">
        <f t="shared" si="18"/>
        <v>32.56027397260274</v>
      </c>
      <c r="U52" s="11">
        <f t="shared" si="18"/>
        <v>26.027702702702705</v>
      </c>
      <c r="V52" s="11">
        <f t="shared" si="18"/>
        <v>24.544137931034484</v>
      </c>
      <c r="W52" s="11">
        <f t="shared" si="18"/>
        <v>32.19024390243903</v>
      </c>
      <c r="X52" s="11">
        <f t="shared" si="17"/>
        <v>26.084722222222222</v>
      </c>
      <c r="Y52" s="19">
        <f t="shared" si="10"/>
        <v>29.99425556858148</v>
      </c>
      <c r="Z52" s="9"/>
      <c r="AA52" s="9">
        <v>7</v>
      </c>
      <c r="AB52" s="9">
        <v>7</v>
      </c>
      <c r="AC52" s="9">
        <v>7</v>
      </c>
      <c r="AD52" s="9">
        <v>7</v>
      </c>
      <c r="AE52" s="9">
        <v>6</v>
      </c>
      <c r="AF52" s="9">
        <v>7</v>
      </c>
      <c r="AG52" s="9">
        <v>41</v>
      </c>
      <c r="AH52" s="10" t="s">
        <v>118</v>
      </c>
      <c r="AI52" s="10" t="s">
        <v>6</v>
      </c>
      <c r="AJ52" s="10"/>
    </row>
    <row r="53" spans="1:35" ht="11.25">
      <c r="A53" s="36" t="s">
        <v>118</v>
      </c>
      <c r="B53" s="10" t="s">
        <v>7</v>
      </c>
      <c r="C53" s="11">
        <v>0.4</v>
      </c>
      <c r="D53" s="11">
        <v>0.41</v>
      </c>
      <c r="E53" s="11">
        <v>0.4</v>
      </c>
      <c r="F53" s="11">
        <v>0.4</v>
      </c>
      <c r="G53" s="11">
        <v>0.4</v>
      </c>
      <c r="H53" s="11">
        <v>0.4</v>
      </c>
      <c r="I53" s="11">
        <v>2.41</v>
      </c>
      <c r="J53" s="23"/>
      <c r="K53" s="11">
        <v>10.32</v>
      </c>
      <c r="L53" s="11">
        <v>9.309</v>
      </c>
      <c r="M53" s="11">
        <v>9.051</v>
      </c>
      <c r="N53" s="11">
        <v>9.4</v>
      </c>
      <c r="O53" s="11">
        <v>6.32</v>
      </c>
      <c r="P53" s="11">
        <v>7.4</v>
      </c>
      <c r="Q53" s="11">
        <v>51.8</v>
      </c>
      <c r="R53" s="23"/>
      <c r="S53" s="11">
        <f t="shared" si="18"/>
        <v>25.8</v>
      </c>
      <c r="T53" s="11">
        <f t="shared" si="18"/>
        <v>22.704878048780486</v>
      </c>
      <c r="U53" s="11">
        <f t="shared" si="18"/>
        <v>22.627499999999998</v>
      </c>
      <c r="V53" s="11">
        <f t="shared" si="18"/>
        <v>23.5</v>
      </c>
      <c r="W53" s="11">
        <f t="shared" si="18"/>
        <v>15.8</v>
      </c>
      <c r="X53" s="11">
        <f t="shared" si="17"/>
        <v>18.5</v>
      </c>
      <c r="Y53" s="19">
        <f t="shared" si="10"/>
        <v>21.493775933609957</v>
      </c>
      <c r="AA53" s="1">
        <v>2</v>
      </c>
      <c r="AB53" s="1">
        <v>2</v>
      </c>
      <c r="AC53" s="1">
        <v>2</v>
      </c>
      <c r="AD53" s="1">
        <v>2</v>
      </c>
      <c r="AE53" s="1">
        <v>2</v>
      </c>
      <c r="AF53" s="1">
        <v>2</v>
      </c>
      <c r="AG53" s="1">
        <v>12</v>
      </c>
      <c r="AH53" s="5" t="s">
        <v>118</v>
      </c>
      <c r="AI53" s="5" t="s">
        <v>7</v>
      </c>
    </row>
    <row r="54" spans="1:35" ht="11.25">
      <c r="A54" s="36" t="s">
        <v>118</v>
      </c>
      <c r="B54" s="10" t="s">
        <v>8</v>
      </c>
      <c r="C54" s="11">
        <v>0</v>
      </c>
      <c r="D54" s="11">
        <v>0</v>
      </c>
      <c r="E54" s="11">
        <v>0.19</v>
      </c>
      <c r="F54" s="11">
        <v>0.4</v>
      </c>
      <c r="G54" s="11">
        <v>0.58</v>
      </c>
      <c r="H54" s="11">
        <v>0.4</v>
      </c>
      <c r="I54" s="11">
        <v>1.57</v>
      </c>
      <c r="J54" s="23"/>
      <c r="K54" s="11">
        <v>0</v>
      </c>
      <c r="L54" s="11">
        <v>0</v>
      </c>
      <c r="M54" s="11">
        <v>4.1</v>
      </c>
      <c r="N54" s="11">
        <v>5.2</v>
      </c>
      <c r="O54" s="11">
        <v>10.573</v>
      </c>
      <c r="P54" s="11">
        <v>8</v>
      </c>
      <c r="Q54" s="11">
        <v>27.873</v>
      </c>
      <c r="R54" s="23"/>
      <c r="S54" s="11"/>
      <c r="T54" s="11"/>
      <c r="U54" s="11">
        <f aca="true" t="shared" si="19" ref="U54:W61">M54/E54</f>
        <v>21.57894736842105</v>
      </c>
      <c r="V54" s="11">
        <f t="shared" si="19"/>
        <v>13</v>
      </c>
      <c r="W54" s="11">
        <f t="shared" si="19"/>
        <v>18.22931034482759</v>
      </c>
      <c r="X54" s="11">
        <f t="shared" si="17"/>
        <v>20</v>
      </c>
      <c r="Y54" s="19">
        <f t="shared" si="10"/>
        <v>17.753503184713377</v>
      </c>
      <c r="AA54" s="1">
        <v>0</v>
      </c>
      <c r="AB54" s="1">
        <v>0</v>
      </c>
      <c r="AC54" s="1">
        <v>1</v>
      </c>
      <c r="AD54" s="1">
        <v>2</v>
      </c>
      <c r="AE54" s="1">
        <v>3</v>
      </c>
      <c r="AF54" s="1">
        <v>2</v>
      </c>
      <c r="AG54" s="1">
        <v>8</v>
      </c>
      <c r="AH54" s="5" t="s">
        <v>118</v>
      </c>
      <c r="AI54" s="5" t="s">
        <v>8</v>
      </c>
    </row>
    <row r="55" spans="1:35" ht="11.25">
      <c r="A55" s="36" t="s">
        <v>118</v>
      </c>
      <c r="B55" s="10" t="s">
        <v>9</v>
      </c>
      <c r="C55" s="11">
        <v>7.29</v>
      </c>
      <c r="D55" s="11">
        <v>6.98</v>
      </c>
      <c r="E55" s="11">
        <v>6.97</v>
      </c>
      <c r="F55" s="11">
        <v>7.44</v>
      </c>
      <c r="G55" s="11">
        <v>7.57</v>
      </c>
      <c r="H55" s="11">
        <v>7.82</v>
      </c>
      <c r="I55" s="11">
        <v>44.07</v>
      </c>
      <c r="J55" s="23"/>
      <c r="K55" s="11">
        <v>100.25</v>
      </c>
      <c r="L55" s="11">
        <v>117.379</v>
      </c>
      <c r="M55" s="11">
        <v>143.937</v>
      </c>
      <c r="N55" s="11">
        <v>131.125</v>
      </c>
      <c r="O55" s="11">
        <v>118.093</v>
      </c>
      <c r="P55" s="11">
        <v>101.901</v>
      </c>
      <c r="Q55" s="11">
        <v>712.685</v>
      </c>
      <c r="R55" s="23"/>
      <c r="S55" s="11">
        <f aca="true" t="shared" si="20" ref="S55:T60">K55/C55</f>
        <v>13.751714677640603</v>
      </c>
      <c r="T55" s="11">
        <f t="shared" si="20"/>
        <v>16.81647564469914</v>
      </c>
      <c r="U55" s="11">
        <f t="shared" si="19"/>
        <v>20.650932568149212</v>
      </c>
      <c r="V55" s="11">
        <f t="shared" si="19"/>
        <v>17.624327956989248</v>
      </c>
      <c r="W55" s="11">
        <f t="shared" si="19"/>
        <v>15.600132100396301</v>
      </c>
      <c r="X55" s="11">
        <f t="shared" si="17"/>
        <v>13.03081841432225</v>
      </c>
      <c r="Y55" s="19">
        <f t="shared" si="10"/>
        <v>16.171658724756067</v>
      </c>
      <c r="AA55" s="1">
        <v>16</v>
      </c>
      <c r="AB55" s="1">
        <v>13</v>
      </c>
      <c r="AC55" s="1">
        <v>13</v>
      </c>
      <c r="AD55" s="1">
        <v>13</v>
      </c>
      <c r="AE55" s="1">
        <v>14</v>
      </c>
      <c r="AF55" s="1">
        <v>14</v>
      </c>
      <c r="AG55" s="1">
        <v>83</v>
      </c>
      <c r="AH55" s="5" t="s">
        <v>118</v>
      </c>
      <c r="AI55" s="5" t="s">
        <v>9</v>
      </c>
    </row>
    <row r="56" spans="1:37" s="6" customFormat="1" ht="11.25">
      <c r="A56" s="34" t="s">
        <v>118</v>
      </c>
      <c r="B56" s="7" t="s">
        <v>10</v>
      </c>
      <c r="C56" s="8">
        <v>3.33</v>
      </c>
      <c r="D56" s="8">
        <v>3.37</v>
      </c>
      <c r="E56" s="8">
        <v>2.62</v>
      </c>
      <c r="F56" s="8">
        <v>2.62</v>
      </c>
      <c r="G56" s="8">
        <v>2.3</v>
      </c>
      <c r="H56" s="8">
        <v>2.29</v>
      </c>
      <c r="I56" s="8">
        <v>16.53</v>
      </c>
      <c r="J56" s="24"/>
      <c r="K56" s="8">
        <v>38.253</v>
      </c>
      <c r="L56" s="8">
        <v>56.56</v>
      </c>
      <c r="M56" s="8">
        <v>51.984</v>
      </c>
      <c r="N56" s="8">
        <v>41.157</v>
      </c>
      <c r="O56" s="8">
        <v>36.647</v>
      </c>
      <c r="P56" s="8">
        <v>39.453</v>
      </c>
      <c r="Q56" s="8">
        <v>264.054</v>
      </c>
      <c r="R56" s="24"/>
      <c r="S56" s="8">
        <f t="shared" si="20"/>
        <v>11.487387387387388</v>
      </c>
      <c r="T56" s="8">
        <f t="shared" si="20"/>
        <v>16.783382789317507</v>
      </c>
      <c r="U56" s="8">
        <f t="shared" si="19"/>
        <v>19.8412213740458</v>
      </c>
      <c r="V56" s="8">
        <f t="shared" si="19"/>
        <v>15.708778625954196</v>
      </c>
      <c r="W56" s="8">
        <f t="shared" si="19"/>
        <v>15.933478260869565</v>
      </c>
      <c r="X56" s="8">
        <f t="shared" si="17"/>
        <v>17.228384279475982</v>
      </c>
      <c r="Y56" s="20">
        <f t="shared" si="10"/>
        <v>15.974228675136114</v>
      </c>
      <c r="AA56" s="6">
        <v>6</v>
      </c>
      <c r="AB56" s="6">
        <v>7</v>
      </c>
      <c r="AC56" s="6">
        <v>4</v>
      </c>
      <c r="AD56" s="6">
        <v>4</v>
      </c>
      <c r="AE56" s="6">
        <v>3</v>
      </c>
      <c r="AF56" s="6">
        <v>3</v>
      </c>
      <c r="AG56" s="6">
        <v>27</v>
      </c>
      <c r="AH56" s="7" t="s">
        <v>118</v>
      </c>
      <c r="AI56" s="7" t="s">
        <v>10</v>
      </c>
      <c r="AJ56" s="7"/>
      <c r="AK56" s="7"/>
    </row>
    <row r="57" spans="1:37" s="12" customFormat="1" ht="11.25">
      <c r="A57" s="37" t="s">
        <v>118</v>
      </c>
      <c r="B57" s="13" t="s">
        <v>11</v>
      </c>
      <c r="C57" s="14">
        <v>0.26</v>
      </c>
      <c r="D57" s="14">
        <v>0.26</v>
      </c>
      <c r="E57" s="14">
        <v>0.26</v>
      </c>
      <c r="F57" s="14">
        <v>0.26</v>
      </c>
      <c r="G57" s="14">
        <v>0.27</v>
      </c>
      <c r="H57" s="14">
        <v>0.51</v>
      </c>
      <c r="I57" s="14">
        <v>1.82</v>
      </c>
      <c r="J57" s="25"/>
      <c r="K57" s="14">
        <v>3.467</v>
      </c>
      <c r="L57" s="14">
        <v>3.867</v>
      </c>
      <c r="M57" s="14">
        <v>2.667</v>
      </c>
      <c r="N57" s="14">
        <v>2.8</v>
      </c>
      <c r="O57" s="14">
        <v>3.467</v>
      </c>
      <c r="P57" s="14">
        <v>4.4</v>
      </c>
      <c r="Q57" s="14">
        <v>20.668</v>
      </c>
      <c r="R57" s="25"/>
      <c r="S57" s="14">
        <f t="shared" si="20"/>
        <v>13.334615384615384</v>
      </c>
      <c r="T57" s="14">
        <f t="shared" si="20"/>
        <v>14.873076923076923</v>
      </c>
      <c r="U57" s="14">
        <f t="shared" si="19"/>
        <v>10.257692307692306</v>
      </c>
      <c r="V57" s="14">
        <f t="shared" si="19"/>
        <v>10.769230769230768</v>
      </c>
      <c r="W57" s="14">
        <f t="shared" si="19"/>
        <v>12.84074074074074</v>
      </c>
      <c r="X57" s="14">
        <f t="shared" si="17"/>
        <v>8.627450980392158</v>
      </c>
      <c r="Y57" s="21">
        <f t="shared" si="10"/>
        <v>11.356043956043955</v>
      </c>
      <c r="AA57" s="12">
        <v>1</v>
      </c>
      <c r="AB57" s="12">
        <v>1</v>
      </c>
      <c r="AC57" s="12">
        <v>1</v>
      </c>
      <c r="AD57" s="12">
        <v>1</v>
      </c>
      <c r="AE57" s="12">
        <v>1</v>
      </c>
      <c r="AF57" s="12">
        <v>2</v>
      </c>
      <c r="AG57" s="12">
        <v>7</v>
      </c>
      <c r="AH57" s="13" t="s">
        <v>118</v>
      </c>
      <c r="AI57" s="13" t="s">
        <v>11</v>
      </c>
      <c r="AJ57" s="13"/>
      <c r="AK57" s="13"/>
    </row>
    <row r="58" spans="1:36" ht="11.25">
      <c r="A58" s="36" t="s">
        <v>118</v>
      </c>
      <c r="B58" s="10" t="s">
        <v>12</v>
      </c>
      <c r="C58" s="11">
        <v>3.3</v>
      </c>
      <c r="D58" s="11">
        <v>3.3</v>
      </c>
      <c r="E58" s="11">
        <v>3.3</v>
      </c>
      <c r="F58" s="11">
        <v>3.56</v>
      </c>
      <c r="G58" s="11">
        <v>4.28</v>
      </c>
      <c r="H58" s="11">
        <v>5.38</v>
      </c>
      <c r="I58" s="11">
        <v>23.12</v>
      </c>
      <c r="J58" s="23"/>
      <c r="K58" s="11">
        <v>58.28</v>
      </c>
      <c r="L58" s="11">
        <v>73.32</v>
      </c>
      <c r="M58" s="11">
        <v>72.44</v>
      </c>
      <c r="N58" s="11">
        <v>69.1</v>
      </c>
      <c r="O58" s="11">
        <v>96.374</v>
      </c>
      <c r="P58" s="11">
        <v>110.36</v>
      </c>
      <c r="Q58" s="11">
        <v>479.874</v>
      </c>
      <c r="R58" s="23"/>
      <c r="S58" s="11">
        <f t="shared" si="20"/>
        <v>17.66060606060606</v>
      </c>
      <c r="T58" s="11">
        <f t="shared" si="20"/>
        <v>22.21818181818182</v>
      </c>
      <c r="U58" s="11">
        <f t="shared" si="19"/>
        <v>21.951515151515153</v>
      </c>
      <c r="V58" s="11">
        <f t="shared" si="19"/>
        <v>19.41011235955056</v>
      </c>
      <c r="W58" s="11">
        <f t="shared" si="19"/>
        <v>22.517289719626167</v>
      </c>
      <c r="X58" s="11">
        <f t="shared" si="17"/>
        <v>20.513011152416357</v>
      </c>
      <c r="Y58" s="19">
        <f t="shared" si="10"/>
        <v>20.755795847750864</v>
      </c>
      <c r="Z58" s="9"/>
      <c r="AA58" s="9">
        <v>10</v>
      </c>
      <c r="AB58" s="9">
        <v>10</v>
      </c>
      <c r="AC58" s="9">
        <v>10</v>
      </c>
      <c r="AD58" s="9">
        <v>10</v>
      </c>
      <c r="AE58" s="9">
        <v>12</v>
      </c>
      <c r="AF58" s="9">
        <v>15</v>
      </c>
      <c r="AG58" s="1">
        <v>67</v>
      </c>
      <c r="AH58" s="10" t="s">
        <v>118</v>
      </c>
      <c r="AI58" s="10" t="s">
        <v>12</v>
      </c>
      <c r="AJ58" s="10"/>
    </row>
    <row r="59" spans="1:35" ht="11.25">
      <c r="A59" s="36" t="s">
        <v>118</v>
      </c>
      <c r="B59" s="10" t="s">
        <v>13</v>
      </c>
      <c r="C59" s="11">
        <v>6.97</v>
      </c>
      <c r="D59" s="11">
        <v>6.31</v>
      </c>
      <c r="E59" s="11">
        <v>4.62</v>
      </c>
      <c r="F59" s="11">
        <v>4.25</v>
      </c>
      <c r="G59" s="11">
        <v>4.73</v>
      </c>
      <c r="H59" s="11">
        <v>4.68</v>
      </c>
      <c r="I59" s="11">
        <v>31.56</v>
      </c>
      <c r="J59" s="23"/>
      <c r="K59" s="11">
        <v>78.159</v>
      </c>
      <c r="L59" s="11">
        <v>71.704</v>
      </c>
      <c r="M59" s="11">
        <v>65.609</v>
      </c>
      <c r="N59" s="11">
        <v>52.502</v>
      </c>
      <c r="O59" s="11">
        <v>62.339</v>
      </c>
      <c r="P59" s="11">
        <v>73.643</v>
      </c>
      <c r="Q59" s="11">
        <v>403.956</v>
      </c>
      <c r="R59" s="23"/>
      <c r="S59" s="11">
        <f t="shared" si="20"/>
        <v>11.213629842180776</v>
      </c>
      <c r="T59" s="11">
        <f t="shared" si="20"/>
        <v>11.363549920760697</v>
      </c>
      <c r="U59" s="11">
        <f t="shared" si="19"/>
        <v>14.20108225108225</v>
      </c>
      <c r="V59" s="11">
        <f t="shared" si="19"/>
        <v>12.353411764705882</v>
      </c>
      <c r="W59" s="11">
        <f t="shared" si="19"/>
        <v>13.179492600422831</v>
      </c>
      <c r="X59" s="11">
        <f t="shared" si="17"/>
        <v>15.735683760683761</v>
      </c>
      <c r="Y59" s="19">
        <f t="shared" si="10"/>
        <v>12.799619771863119</v>
      </c>
      <c r="AA59" s="1">
        <v>33</v>
      </c>
      <c r="AB59" s="1">
        <v>26</v>
      </c>
      <c r="AC59" s="1">
        <v>20</v>
      </c>
      <c r="AD59" s="1">
        <v>18</v>
      </c>
      <c r="AE59" s="1">
        <v>20</v>
      </c>
      <c r="AF59" s="1">
        <v>20</v>
      </c>
      <c r="AG59" s="1">
        <v>137</v>
      </c>
      <c r="AH59" s="5" t="s">
        <v>118</v>
      </c>
      <c r="AI59" s="5" t="s">
        <v>13</v>
      </c>
    </row>
    <row r="60" spans="1:36" ht="11.25">
      <c r="A60" s="36" t="s">
        <v>118</v>
      </c>
      <c r="B60" s="10" t="s">
        <v>14</v>
      </c>
      <c r="C60" s="11">
        <v>1.86</v>
      </c>
      <c r="D60" s="11">
        <v>1.69</v>
      </c>
      <c r="E60" s="11">
        <v>1.48</v>
      </c>
      <c r="F60" s="11">
        <v>1.69</v>
      </c>
      <c r="G60" s="11">
        <v>2</v>
      </c>
      <c r="H60" s="11">
        <v>2.36</v>
      </c>
      <c r="I60" s="11">
        <v>11.08</v>
      </c>
      <c r="J60" s="23"/>
      <c r="K60" s="11">
        <v>28.7</v>
      </c>
      <c r="L60" s="11">
        <v>32.8</v>
      </c>
      <c r="M60" s="11">
        <v>31.1</v>
      </c>
      <c r="N60" s="11">
        <v>25.7</v>
      </c>
      <c r="O60" s="11">
        <v>28.66</v>
      </c>
      <c r="P60" s="11">
        <v>30.96</v>
      </c>
      <c r="Q60" s="11">
        <v>177.92</v>
      </c>
      <c r="R60" s="23"/>
      <c r="S60" s="11">
        <f t="shared" si="20"/>
        <v>15.43010752688172</v>
      </c>
      <c r="T60" s="11">
        <f t="shared" si="20"/>
        <v>19.40828402366864</v>
      </c>
      <c r="U60" s="11">
        <f t="shared" si="19"/>
        <v>21.013513513513516</v>
      </c>
      <c r="V60" s="11">
        <f t="shared" si="19"/>
        <v>15.207100591715976</v>
      </c>
      <c r="W60" s="11">
        <f t="shared" si="19"/>
        <v>14.33</v>
      </c>
      <c r="X60" s="11">
        <f t="shared" si="17"/>
        <v>13.11864406779661</v>
      </c>
      <c r="Y60" s="19">
        <f t="shared" si="10"/>
        <v>16.057761732851983</v>
      </c>
      <c r="Z60" s="9"/>
      <c r="AA60" s="1">
        <v>3</v>
      </c>
      <c r="AB60" s="1">
        <v>3</v>
      </c>
      <c r="AC60" s="1">
        <v>3</v>
      </c>
      <c r="AD60" s="1">
        <v>3</v>
      </c>
      <c r="AE60" s="1">
        <v>5</v>
      </c>
      <c r="AF60" s="1">
        <v>5</v>
      </c>
      <c r="AG60" s="1">
        <v>22</v>
      </c>
      <c r="AH60" s="5" t="s">
        <v>118</v>
      </c>
      <c r="AI60" s="5" t="s">
        <v>14</v>
      </c>
      <c r="AJ60" s="10"/>
    </row>
    <row r="61" spans="1:35" ht="11.25">
      <c r="A61" s="36" t="s">
        <v>118</v>
      </c>
      <c r="B61" s="10" t="s">
        <v>15</v>
      </c>
      <c r="C61" s="11">
        <v>0</v>
      </c>
      <c r="D61" s="11">
        <v>0</v>
      </c>
      <c r="E61" s="11">
        <v>0.33</v>
      </c>
      <c r="F61" s="11">
        <v>0.33</v>
      </c>
      <c r="G61" s="11">
        <v>0.33</v>
      </c>
      <c r="H61" s="11">
        <v>0.52</v>
      </c>
      <c r="I61" s="11">
        <v>1.51</v>
      </c>
      <c r="J61" s="23"/>
      <c r="K61" s="11">
        <v>0</v>
      </c>
      <c r="L61" s="11">
        <v>0</v>
      </c>
      <c r="M61" s="11">
        <v>8.782</v>
      </c>
      <c r="N61" s="11">
        <v>5.965</v>
      </c>
      <c r="O61" s="11">
        <v>8.617</v>
      </c>
      <c r="P61" s="11">
        <v>8.834</v>
      </c>
      <c r="Q61" s="11">
        <v>32.198</v>
      </c>
      <c r="R61" s="23"/>
      <c r="S61" s="11"/>
      <c r="T61" s="11"/>
      <c r="U61" s="11">
        <f t="shared" si="19"/>
        <v>26.61212121212121</v>
      </c>
      <c r="V61" s="11">
        <f t="shared" si="19"/>
        <v>18.075757575757574</v>
      </c>
      <c r="W61" s="11">
        <f t="shared" si="19"/>
        <v>26.112121212121213</v>
      </c>
      <c r="X61" s="11">
        <f t="shared" si="17"/>
        <v>16.988461538461536</v>
      </c>
      <c r="Y61" s="19">
        <f t="shared" si="10"/>
        <v>21.32317880794702</v>
      </c>
      <c r="AA61" s="1">
        <v>0</v>
      </c>
      <c r="AB61" s="1">
        <v>0</v>
      </c>
      <c r="AC61" s="1">
        <v>1</v>
      </c>
      <c r="AD61" s="1">
        <v>1</v>
      </c>
      <c r="AE61" s="1">
        <v>1</v>
      </c>
      <c r="AF61" s="1">
        <v>1</v>
      </c>
      <c r="AG61" s="1">
        <v>4</v>
      </c>
      <c r="AH61" s="5" t="s">
        <v>118</v>
      </c>
      <c r="AI61" s="5" t="s">
        <v>15</v>
      </c>
    </row>
    <row r="62" spans="1:37" s="15" customFormat="1" ht="11.25">
      <c r="A62" s="38" t="s">
        <v>118</v>
      </c>
      <c r="B62" s="16" t="s">
        <v>17</v>
      </c>
      <c r="C62" s="17">
        <v>0</v>
      </c>
      <c r="D62" s="17">
        <v>0</v>
      </c>
      <c r="E62" s="17">
        <v>0</v>
      </c>
      <c r="F62" s="17">
        <v>0</v>
      </c>
      <c r="G62" s="17">
        <v>2.4</v>
      </c>
      <c r="H62" s="17">
        <v>2.37</v>
      </c>
      <c r="I62" s="17">
        <v>4.77</v>
      </c>
      <c r="J62" s="26"/>
      <c r="K62" s="17">
        <v>0</v>
      </c>
      <c r="L62" s="17">
        <v>0</v>
      </c>
      <c r="M62" s="17">
        <v>0</v>
      </c>
      <c r="N62" s="17">
        <v>0</v>
      </c>
      <c r="O62" s="17">
        <v>38.74</v>
      </c>
      <c r="P62" s="17">
        <v>41.566</v>
      </c>
      <c r="Q62" s="17">
        <v>80.306</v>
      </c>
      <c r="R62" s="26"/>
      <c r="S62" s="17"/>
      <c r="T62" s="17"/>
      <c r="U62" s="17"/>
      <c r="V62" s="17"/>
      <c r="W62" s="17">
        <f aca="true" t="shared" si="21" ref="W62:W69">O62/G62</f>
        <v>16.14166666666667</v>
      </c>
      <c r="X62" s="17">
        <f t="shared" si="17"/>
        <v>17.538396624472576</v>
      </c>
      <c r="Y62" s="22">
        <f t="shared" si="10"/>
        <v>16.835639412997903</v>
      </c>
      <c r="AA62" s="15">
        <v>0</v>
      </c>
      <c r="AB62" s="15">
        <v>0</v>
      </c>
      <c r="AC62" s="15">
        <v>0</v>
      </c>
      <c r="AD62" s="15">
        <v>0</v>
      </c>
      <c r="AE62" s="15">
        <v>11</v>
      </c>
      <c r="AF62" s="15">
        <v>12</v>
      </c>
      <c r="AG62" s="15">
        <v>23</v>
      </c>
      <c r="AH62" s="16" t="s">
        <v>118</v>
      </c>
      <c r="AI62" s="16" t="s">
        <v>17</v>
      </c>
      <c r="AJ62" s="16"/>
      <c r="AK62" s="16"/>
    </row>
    <row r="63" spans="1:35" ht="11.25">
      <c r="A63" s="36" t="s">
        <v>118</v>
      </c>
      <c r="B63" s="10" t="s">
        <v>16</v>
      </c>
      <c r="C63" s="11">
        <v>14.69</v>
      </c>
      <c r="D63" s="11">
        <v>8.89</v>
      </c>
      <c r="E63" s="11">
        <v>7.62</v>
      </c>
      <c r="F63" s="11">
        <v>6.83</v>
      </c>
      <c r="G63" s="11">
        <v>5.76</v>
      </c>
      <c r="H63" s="11">
        <v>4.8</v>
      </c>
      <c r="I63" s="11">
        <v>48.59</v>
      </c>
      <c r="J63" s="23"/>
      <c r="K63" s="11">
        <v>159.005</v>
      </c>
      <c r="L63" s="11">
        <v>116.63</v>
      </c>
      <c r="M63" s="11">
        <v>96.606</v>
      </c>
      <c r="N63" s="11">
        <v>87.659</v>
      </c>
      <c r="O63" s="11">
        <v>78.202</v>
      </c>
      <c r="P63" s="11">
        <v>71.522</v>
      </c>
      <c r="Q63" s="11">
        <v>609.624</v>
      </c>
      <c r="R63" s="23"/>
      <c r="S63" s="11">
        <f aca="true" t="shared" si="22" ref="S63:V64">K63/C63</f>
        <v>10.824029952348537</v>
      </c>
      <c r="T63" s="11">
        <f t="shared" si="22"/>
        <v>13.119235095613048</v>
      </c>
      <c r="U63" s="11">
        <f t="shared" si="22"/>
        <v>12.67795275590551</v>
      </c>
      <c r="V63" s="11">
        <f t="shared" si="22"/>
        <v>12.834407027818449</v>
      </c>
      <c r="W63" s="11">
        <f t="shared" si="21"/>
        <v>13.576736111111112</v>
      </c>
      <c r="X63" s="11">
        <f t="shared" si="17"/>
        <v>14.900416666666668</v>
      </c>
      <c r="Y63" s="19">
        <f aca="true" t="shared" si="23" ref="Y63:Y83">Q63/I63</f>
        <v>12.54628524387734</v>
      </c>
      <c r="AA63" s="1">
        <v>55</v>
      </c>
      <c r="AB63" s="1">
        <v>35</v>
      </c>
      <c r="AC63" s="1">
        <v>28</v>
      </c>
      <c r="AD63" s="1">
        <v>27</v>
      </c>
      <c r="AE63" s="1">
        <v>23</v>
      </c>
      <c r="AF63" s="1">
        <v>20</v>
      </c>
      <c r="AG63" s="1">
        <v>188</v>
      </c>
      <c r="AH63" s="5" t="s">
        <v>118</v>
      </c>
      <c r="AI63" s="5" t="s">
        <v>16</v>
      </c>
    </row>
    <row r="64" spans="1:35" ht="11.25">
      <c r="A64" s="36" t="s">
        <v>118</v>
      </c>
      <c r="B64" s="10" t="s">
        <v>18</v>
      </c>
      <c r="C64" s="11">
        <v>0.81</v>
      </c>
      <c r="D64" s="11">
        <v>0.91</v>
      </c>
      <c r="E64" s="11">
        <v>0.61</v>
      </c>
      <c r="F64" s="11">
        <v>0.67</v>
      </c>
      <c r="G64" s="11">
        <v>0.57</v>
      </c>
      <c r="H64" s="11">
        <v>0.68</v>
      </c>
      <c r="I64" s="11">
        <v>4.25</v>
      </c>
      <c r="J64" s="23"/>
      <c r="K64" s="11">
        <v>10.066</v>
      </c>
      <c r="L64" s="11">
        <v>11.367</v>
      </c>
      <c r="M64" s="11">
        <v>8.9</v>
      </c>
      <c r="N64" s="11">
        <v>8.434</v>
      </c>
      <c r="O64" s="11">
        <v>7.5</v>
      </c>
      <c r="P64" s="11">
        <v>8.1</v>
      </c>
      <c r="Q64" s="11">
        <v>54.367</v>
      </c>
      <c r="R64" s="23"/>
      <c r="S64" s="11">
        <f t="shared" si="22"/>
        <v>12.427160493827161</v>
      </c>
      <c r="T64" s="11">
        <f t="shared" si="22"/>
        <v>12.491208791208791</v>
      </c>
      <c r="U64" s="11">
        <f t="shared" si="22"/>
        <v>14.590163934426231</v>
      </c>
      <c r="V64" s="11">
        <f t="shared" si="22"/>
        <v>12.588059701492535</v>
      </c>
      <c r="W64" s="11">
        <f t="shared" si="21"/>
        <v>13.157894736842106</v>
      </c>
      <c r="X64" s="11">
        <f t="shared" si="17"/>
        <v>11.911764705882351</v>
      </c>
      <c r="Y64" s="19">
        <f t="shared" si="23"/>
        <v>12.792235294117646</v>
      </c>
      <c r="AA64" s="1">
        <v>2</v>
      </c>
      <c r="AB64" s="1">
        <v>2</v>
      </c>
      <c r="AC64" s="1">
        <v>7</v>
      </c>
      <c r="AD64" s="1">
        <v>3</v>
      </c>
      <c r="AE64" s="1">
        <v>3</v>
      </c>
      <c r="AF64" s="1">
        <v>2</v>
      </c>
      <c r="AG64" s="1">
        <v>19</v>
      </c>
      <c r="AH64" s="5" t="s">
        <v>118</v>
      </c>
      <c r="AI64" s="5" t="s">
        <v>18</v>
      </c>
    </row>
    <row r="65" spans="1:35" ht="11.25">
      <c r="A65" s="36" t="s">
        <v>118</v>
      </c>
      <c r="B65" s="10" t="s">
        <v>19</v>
      </c>
      <c r="C65" s="11">
        <v>0</v>
      </c>
      <c r="D65" s="11">
        <v>0</v>
      </c>
      <c r="E65" s="11">
        <v>0.57</v>
      </c>
      <c r="F65" s="11">
        <v>0.52</v>
      </c>
      <c r="G65" s="11">
        <v>0.63</v>
      </c>
      <c r="H65" s="11">
        <v>0.99</v>
      </c>
      <c r="I65" s="11">
        <v>2.71</v>
      </c>
      <c r="J65" s="23"/>
      <c r="K65" s="11">
        <v>0</v>
      </c>
      <c r="L65" s="11">
        <v>0</v>
      </c>
      <c r="M65" s="11">
        <v>9.94</v>
      </c>
      <c r="N65" s="11">
        <v>9.558</v>
      </c>
      <c r="O65" s="11">
        <v>13.069</v>
      </c>
      <c r="P65" s="11">
        <v>14.758</v>
      </c>
      <c r="Q65" s="11">
        <v>47.325</v>
      </c>
      <c r="R65" s="23"/>
      <c r="S65" s="11"/>
      <c r="T65" s="11"/>
      <c r="U65" s="11">
        <f aca="true" t="shared" si="24" ref="U65:V69">M65/E65</f>
        <v>17.438596491228072</v>
      </c>
      <c r="V65" s="11">
        <f t="shared" si="24"/>
        <v>18.38076923076923</v>
      </c>
      <c r="W65" s="11">
        <f t="shared" si="21"/>
        <v>20.744444444444447</v>
      </c>
      <c r="X65" s="11">
        <f t="shared" si="17"/>
        <v>14.907070707070707</v>
      </c>
      <c r="Y65" s="19">
        <f t="shared" si="23"/>
        <v>17.46309963099631</v>
      </c>
      <c r="AA65" s="1">
        <v>0</v>
      </c>
      <c r="AB65" s="1">
        <v>0</v>
      </c>
      <c r="AC65" s="1">
        <v>4</v>
      </c>
      <c r="AD65" s="1">
        <v>3</v>
      </c>
      <c r="AE65" s="1">
        <v>4</v>
      </c>
      <c r="AF65" s="1">
        <v>6</v>
      </c>
      <c r="AG65" s="1">
        <v>17</v>
      </c>
      <c r="AH65" s="5" t="s">
        <v>118</v>
      </c>
      <c r="AI65" s="5" t="s">
        <v>19</v>
      </c>
    </row>
    <row r="66" spans="1:35" ht="11.25">
      <c r="A66" s="36" t="s">
        <v>118</v>
      </c>
      <c r="B66" s="10" t="s">
        <v>20</v>
      </c>
      <c r="C66" s="11">
        <v>0.47</v>
      </c>
      <c r="D66" s="11">
        <v>0.32</v>
      </c>
      <c r="E66" s="11">
        <v>0.48</v>
      </c>
      <c r="F66" s="11">
        <v>1.03</v>
      </c>
      <c r="G66" s="11">
        <v>1.59</v>
      </c>
      <c r="H66" s="11">
        <v>1.87</v>
      </c>
      <c r="I66" s="11">
        <v>5.76</v>
      </c>
      <c r="J66" s="23"/>
      <c r="K66" s="11">
        <v>5.914</v>
      </c>
      <c r="L66" s="11">
        <v>6.03</v>
      </c>
      <c r="M66" s="11">
        <v>8.86</v>
      </c>
      <c r="N66" s="11">
        <v>16.587</v>
      </c>
      <c r="O66" s="11">
        <v>36.883</v>
      </c>
      <c r="P66" s="11">
        <v>30</v>
      </c>
      <c r="Q66" s="11">
        <v>104.274</v>
      </c>
      <c r="R66" s="23"/>
      <c r="S66" s="11">
        <f aca="true" t="shared" si="25" ref="S66:S75">K66/C66</f>
        <v>12.582978723404256</v>
      </c>
      <c r="T66" s="11">
        <f aca="true" t="shared" si="26" ref="T66:T75">L66/D66</f>
        <v>18.84375</v>
      </c>
      <c r="U66" s="11">
        <f t="shared" si="24"/>
        <v>18.458333333333332</v>
      </c>
      <c r="V66" s="11">
        <f t="shared" si="24"/>
        <v>16.10388349514563</v>
      </c>
      <c r="W66" s="11">
        <f t="shared" si="21"/>
        <v>23.19685534591195</v>
      </c>
      <c r="X66" s="11">
        <f t="shared" si="17"/>
        <v>16.0427807486631</v>
      </c>
      <c r="Y66" s="19">
        <f t="shared" si="23"/>
        <v>18.103125000000002</v>
      </c>
      <c r="AA66" s="1">
        <v>4</v>
      </c>
      <c r="AB66" s="1">
        <v>3</v>
      </c>
      <c r="AC66" s="1">
        <v>4</v>
      </c>
      <c r="AD66" s="1">
        <v>7</v>
      </c>
      <c r="AE66" s="1">
        <v>12</v>
      </c>
      <c r="AF66" s="1">
        <v>12</v>
      </c>
      <c r="AG66" s="1">
        <v>42</v>
      </c>
      <c r="AH66" s="5" t="s">
        <v>118</v>
      </c>
      <c r="AI66" s="5" t="s">
        <v>20</v>
      </c>
    </row>
    <row r="67" spans="1:37" s="15" customFormat="1" ht="11.25">
      <c r="A67" s="38" t="s">
        <v>118</v>
      </c>
      <c r="B67" s="16" t="s">
        <v>21</v>
      </c>
      <c r="C67" s="17">
        <v>1.8</v>
      </c>
      <c r="D67" s="17">
        <v>1.93</v>
      </c>
      <c r="E67" s="17">
        <v>1.84</v>
      </c>
      <c r="F67" s="17">
        <v>1.93</v>
      </c>
      <c r="G67" s="17">
        <v>3.21</v>
      </c>
      <c r="H67" s="17">
        <v>2.31</v>
      </c>
      <c r="I67" s="17">
        <v>13.02</v>
      </c>
      <c r="J67" s="26"/>
      <c r="K67" s="17">
        <v>19.987</v>
      </c>
      <c r="L67" s="17">
        <v>12.454</v>
      </c>
      <c r="M67" s="17">
        <v>15.422</v>
      </c>
      <c r="N67" s="17">
        <v>12.654</v>
      </c>
      <c r="O67" s="17">
        <v>24.002</v>
      </c>
      <c r="P67" s="17">
        <v>14.697</v>
      </c>
      <c r="Q67" s="17">
        <v>99.216</v>
      </c>
      <c r="R67" s="26"/>
      <c r="S67" s="17">
        <f t="shared" si="25"/>
        <v>11.103888888888887</v>
      </c>
      <c r="T67" s="17">
        <f t="shared" si="26"/>
        <v>6.452849740932643</v>
      </c>
      <c r="U67" s="17">
        <f t="shared" si="24"/>
        <v>8.381521739130434</v>
      </c>
      <c r="V67" s="17">
        <f t="shared" si="24"/>
        <v>6.556476683937824</v>
      </c>
      <c r="W67" s="17">
        <f t="shared" si="21"/>
        <v>7.477258566978193</v>
      </c>
      <c r="X67" s="17">
        <f t="shared" si="17"/>
        <v>6.362337662337662</v>
      </c>
      <c r="Y67" s="22">
        <f t="shared" si="23"/>
        <v>7.620276497695852</v>
      </c>
      <c r="AA67" s="15">
        <v>8</v>
      </c>
      <c r="AB67" s="15">
        <v>8</v>
      </c>
      <c r="AC67" s="15">
        <v>8</v>
      </c>
      <c r="AD67" s="15">
        <v>8</v>
      </c>
      <c r="AE67" s="15">
        <v>15</v>
      </c>
      <c r="AF67" s="15">
        <v>9</v>
      </c>
      <c r="AG67" s="15">
        <v>56</v>
      </c>
      <c r="AH67" s="16" t="s">
        <v>118</v>
      </c>
      <c r="AI67" s="16" t="s">
        <v>21</v>
      </c>
      <c r="AJ67" s="16"/>
      <c r="AK67" s="16"/>
    </row>
    <row r="68" spans="1:35" ht="11.25">
      <c r="A68" s="36" t="s">
        <v>118</v>
      </c>
      <c r="B68" s="10" t="s">
        <v>22</v>
      </c>
      <c r="C68" s="11">
        <v>3.07</v>
      </c>
      <c r="D68" s="11">
        <v>2.07</v>
      </c>
      <c r="E68" s="11">
        <v>2.07</v>
      </c>
      <c r="F68" s="11">
        <v>2.07</v>
      </c>
      <c r="G68" s="11">
        <v>2.07</v>
      </c>
      <c r="H68" s="11">
        <v>2.4</v>
      </c>
      <c r="I68" s="11">
        <v>13.75</v>
      </c>
      <c r="J68" s="23"/>
      <c r="K68" s="11">
        <v>24.539</v>
      </c>
      <c r="L68" s="11">
        <v>29.255</v>
      </c>
      <c r="M68" s="11">
        <v>20.486</v>
      </c>
      <c r="N68" s="11">
        <v>16.149</v>
      </c>
      <c r="O68" s="11">
        <v>18.504</v>
      </c>
      <c r="P68" s="11">
        <v>16.964</v>
      </c>
      <c r="Q68" s="11">
        <v>125.897</v>
      </c>
      <c r="R68" s="23"/>
      <c r="S68" s="11">
        <f t="shared" si="25"/>
        <v>7.993159609120522</v>
      </c>
      <c r="T68" s="11">
        <f t="shared" si="26"/>
        <v>14.132850241545894</v>
      </c>
      <c r="U68" s="11">
        <f t="shared" si="24"/>
        <v>9.896618357487924</v>
      </c>
      <c r="V68" s="11">
        <f t="shared" si="24"/>
        <v>7.8014492753623195</v>
      </c>
      <c r="W68" s="11">
        <f t="shared" si="21"/>
        <v>8.93913043478261</v>
      </c>
      <c r="X68" s="11">
        <f t="shared" si="17"/>
        <v>7.068333333333333</v>
      </c>
      <c r="Y68" s="19">
        <f t="shared" si="23"/>
        <v>9.156145454545454</v>
      </c>
      <c r="AA68" s="1">
        <v>4</v>
      </c>
      <c r="AB68" s="1">
        <v>4</v>
      </c>
      <c r="AC68" s="1">
        <v>4</v>
      </c>
      <c r="AD68" s="1">
        <v>4</v>
      </c>
      <c r="AE68" s="1">
        <v>4</v>
      </c>
      <c r="AF68" s="1">
        <v>5</v>
      </c>
      <c r="AG68" s="1">
        <v>25</v>
      </c>
      <c r="AH68" s="5" t="s">
        <v>118</v>
      </c>
      <c r="AI68" s="5" t="s">
        <v>22</v>
      </c>
    </row>
    <row r="69" spans="1:36" ht="11.25">
      <c r="A69" s="36" t="s">
        <v>118</v>
      </c>
      <c r="B69" s="10" t="s">
        <v>23</v>
      </c>
      <c r="C69" s="11">
        <v>1.38</v>
      </c>
      <c r="D69" s="11">
        <v>1.59</v>
      </c>
      <c r="E69" s="11">
        <v>1.58</v>
      </c>
      <c r="F69" s="11">
        <v>1.77</v>
      </c>
      <c r="G69" s="11">
        <v>1.77</v>
      </c>
      <c r="H69" s="11">
        <v>2.36</v>
      </c>
      <c r="I69" s="11">
        <v>10.45</v>
      </c>
      <c r="J69" s="23"/>
      <c r="K69" s="11">
        <v>26.457</v>
      </c>
      <c r="L69" s="11">
        <v>33.286</v>
      </c>
      <c r="M69" s="11">
        <v>25.897</v>
      </c>
      <c r="N69" s="11">
        <v>30.806</v>
      </c>
      <c r="O69" s="11">
        <v>31.279</v>
      </c>
      <c r="P69" s="11">
        <v>39.366</v>
      </c>
      <c r="Q69" s="11">
        <v>187.091</v>
      </c>
      <c r="R69" s="23"/>
      <c r="S69" s="11">
        <f t="shared" si="25"/>
        <v>19.171739130434784</v>
      </c>
      <c r="T69" s="11">
        <f t="shared" si="26"/>
        <v>20.934591194968554</v>
      </c>
      <c r="U69" s="11">
        <f t="shared" si="24"/>
        <v>16.390506329113922</v>
      </c>
      <c r="V69" s="11">
        <f t="shared" si="24"/>
        <v>17.4045197740113</v>
      </c>
      <c r="W69" s="11">
        <f t="shared" si="21"/>
        <v>17.67175141242938</v>
      </c>
      <c r="X69" s="11">
        <f t="shared" si="17"/>
        <v>16.68050847457627</v>
      </c>
      <c r="Y69" s="19">
        <f t="shared" si="23"/>
        <v>17.903444976076557</v>
      </c>
      <c r="Z69" s="9"/>
      <c r="AA69" s="9">
        <v>7</v>
      </c>
      <c r="AB69" s="9">
        <v>8</v>
      </c>
      <c r="AC69" s="9">
        <v>8</v>
      </c>
      <c r="AD69" s="9">
        <v>9</v>
      </c>
      <c r="AE69" s="9">
        <v>9</v>
      </c>
      <c r="AF69" s="9">
        <v>12</v>
      </c>
      <c r="AG69" s="1">
        <v>53</v>
      </c>
      <c r="AH69" s="10" t="s">
        <v>118</v>
      </c>
      <c r="AI69" s="10" t="s">
        <v>23</v>
      </c>
      <c r="AJ69" s="10"/>
    </row>
    <row r="70" spans="1:36" ht="11.25">
      <c r="A70" s="36" t="s">
        <v>118</v>
      </c>
      <c r="B70" s="10" t="s">
        <v>24</v>
      </c>
      <c r="C70" s="11">
        <v>0.2</v>
      </c>
      <c r="D70" s="11">
        <v>0.2</v>
      </c>
      <c r="E70" s="11">
        <v>0.2</v>
      </c>
      <c r="F70" s="11">
        <v>0</v>
      </c>
      <c r="G70" s="11">
        <v>0</v>
      </c>
      <c r="H70" s="11">
        <v>0</v>
      </c>
      <c r="I70" s="11">
        <v>0.6</v>
      </c>
      <c r="J70" s="23"/>
      <c r="K70" s="11">
        <v>3.2</v>
      </c>
      <c r="L70" s="11">
        <v>1.8</v>
      </c>
      <c r="M70" s="11">
        <v>1.2</v>
      </c>
      <c r="N70" s="11">
        <v>0</v>
      </c>
      <c r="O70" s="11">
        <v>0</v>
      </c>
      <c r="P70" s="11">
        <v>0</v>
      </c>
      <c r="Q70" s="11">
        <v>6.2</v>
      </c>
      <c r="R70" s="23"/>
      <c r="S70" s="11">
        <f t="shared" si="25"/>
        <v>16</v>
      </c>
      <c r="T70" s="11">
        <f t="shared" si="26"/>
        <v>9</v>
      </c>
      <c r="U70" s="11">
        <f>M70/E70</f>
        <v>5.999999999999999</v>
      </c>
      <c r="V70" s="11"/>
      <c r="W70" s="11"/>
      <c r="X70" s="11"/>
      <c r="Y70" s="19">
        <f t="shared" si="23"/>
        <v>10.333333333333334</v>
      </c>
      <c r="Z70" s="9"/>
      <c r="AA70" s="9">
        <v>1</v>
      </c>
      <c r="AB70" s="9">
        <v>1</v>
      </c>
      <c r="AC70" s="9">
        <v>1</v>
      </c>
      <c r="AD70" s="9">
        <v>0</v>
      </c>
      <c r="AE70" s="9">
        <v>0</v>
      </c>
      <c r="AF70" s="9">
        <v>0</v>
      </c>
      <c r="AG70" s="9">
        <v>3</v>
      </c>
      <c r="AH70" s="10" t="s">
        <v>118</v>
      </c>
      <c r="AI70" s="10" t="s">
        <v>24</v>
      </c>
      <c r="AJ70" s="10"/>
    </row>
    <row r="71" spans="1:36" ht="11.25">
      <c r="A71" s="36" t="s">
        <v>118</v>
      </c>
      <c r="B71" s="10" t="s">
        <v>25</v>
      </c>
      <c r="C71" s="11">
        <v>11.98</v>
      </c>
      <c r="D71" s="11">
        <v>10.63</v>
      </c>
      <c r="E71" s="11">
        <v>13.6</v>
      </c>
      <c r="F71" s="11">
        <v>11.75</v>
      </c>
      <c r="G71" s="11">
        <v>10.56</v>
      </c>
      <c r="H71" s="11">
        <v>11.46</v>
      </c>
      <c r="I71" s="11">
        <v>69.98</v>
      </c>
      <c r="J71" s="23"/>
      <c r="K71" s="11">
        <v>153.966</v>
      </c>
      <c r="L71" s="11">
        <v>129.885</v>
      </c>
      <c r="M71" s="11">
        <v>149.162</v>
      </c>
      <c r="N71" s="11">
        <v>166.174</v>
      </c>
      <c r="O71" s="11">
        <v>154.329</v>
      </c>
      <c r="P71" s="11">
        <v>154.538</v>
      </c>
      <c r="Q71" s="11">
        <v>908.054</v>
      </c>
      <c r="R71" s="23"/>
      <c r="S71" s="11">
        <f t="shared" si="25"/>
        <v>12.851919866444074</v>
      </c>
      <c r="T71" s="11">
        <f t="shared" si="26"/>
        <v>12.218720602069613</v>
      </c>
      <c r="U71" s="11">
        <f>M71/E71</f>
        <v>10.96779411764706</v>
      </c>
      <c r="V71" s="11">
        <f aca="true" t="shared" si="27" ref="V71:X72">N71/F71</f>
        <v>14.142468085106383</v>
      </c>
      <c r="W71" s="11">
        <f t="shared" si="27"/>
        <v>14.614488636363637</v>
      </c>
      <c r="X71" s="11">
        <f t="shared" si="27"/>
        <v>13.48499127399651</v>
      </c>
      <c r="Y71" s="19">
        <f t="shared" si="23"/>
        <v>12.975907402114888</v>
      </c>
      <c r="Z71" s="9"/>
      <c r="AA71" s="9">
        <v>42</v>
      </c>
      <c r="AB71" s="9">
        <v>37</v>
      </c>
      <c r="AC71" s="9">
        <v>46</v>
      </c>
      <c r="AD71" s="9">
        <v>43</v>
      </c>
      <c r="AE71" s="9">
        <v>44</v>
      </c>
      <c r="AF71" s="9">
        <v>48</v>
      </c>
      <c r="AG71" s="1">
        <v>260</v>
      </c>
      <c r="AH71" s="10" t="s">
        <v>118</v>
      </c>
      <c r="AI71" s="10" t="s">
        <v>25</v>
      </c>
      <c r="AJ71" s="10"/>
    </row>
    <row r="72" spans="1:37" s="15" customFormat="1" ht="11.25">
      <c r="A72" s="38" t="s">
        <v>118</v>
      </c>
      <c r="B72" s="16" t="s">
        <v>26</v>
      </c>
      <c r="C72" s="17">
        <v>6.23</v>
      </c>
      <c r="D72" s="17">
        <v>5.54</v>
      </c>
      <c r="E72" s="17">
        <v>6.13</v>
      </c>
      <c r="F72" s="17">
        <v>6.4</v>
      </c>
      <c r="G72" s="17">
        <v>8.39</v>
      </c>
      <c r="H72" s="17">
        <v>7.39</v>
      </c>
      <c r="I72" s="17">
        <v>40.08</v>
      </c>
      <c r="J72" s="26"/>
      <c r="K72" s="17">
        <v>86.631</v>
      </c>
      <c r="L72" s="17">
        <v>87.265</v>
      </c>
      <c r="M72" s="17">
        <v>86.931</v>
      </c>
      <c r="N72" s="17">
        <v>76.306</v>
      </c>
      <c r="O72" s="17">
        <v>107.307</v>
      </c>
      <c r="P72" s="17">
        <v>106.822</v>
      </c>
      <c r="Q72" s="17">
        <v>551.262</v>
      </c>
      <c r="R72" s="26"/>
      <c r="S72" s="17">
        <f t="shared" si="25"/>
        <v>13.90545746388443</v>
      </c>
      <c r="T72" s="17">
        <f t="shared" si="26"/>
        <v>15.751805054151625</v>
      </c>
      <c r="U72" s="17">
        <f>M72/E72</f>
        <v>14.181239804241436</v>
      </c>
      <c r="V72" s="17">
        <f t="shared" si="27"/>
        <v>11.9228125</v>
      </c>
      <c r="W72" s="17">
        <f t="shared" si="27"/>
        <v>12.789868891537544</v>
      </c>
      <c r="X72" s="17">
        <f t="shared" si="27"/>
        <v>14.454939106901218</v>
      </c>
      <c r="Y72" s="22">
        <f t="shared" si="23"/>
        <v>13.754041916167663</v>
      </c>
      <c r="AA72" s="15">
        <v>21</v>
      </c>
      <c r="AB72" s="15">
        <v>19</v>
      </c>
      <c r="AC72" s="15">
        <v>22</v>
      </c>
      <c r="AD72" s="15">
        <v>21</v>
      </c>
      <c r="AE72" s="15">
        <v>30</v>
      </c>
      <c r="AF72" s="15">
        <v>26</v>
      </c>
      <c r="AG72" s="15">
        <v>139</v>
      </c>
      <c r="AH72" s="16" t="s">
        <v>118</v>
      </c>
      <c r="AI72" s="16" t="s">
        <v>26</v>
      </c>
      <c r="AJ72" s="16"/>
      <c r="AK72" s="16"/>
    </row>
    <row r="73" spans="1:36" ht="11.25">
      <c r="A73" s="36" t="s">
        <v>118</v>
      </c>
      <c r="B73" s="10" t="s">
        <v>27</v>
      </c>
      <c r="C73" s="11">
        <v>0.33</v>
      </c>
      <c r="D73" s="11">
        <v>0.34</v>
      </c>
      <c r="E73" s="11">
        <v>0</v>
      </c>
      <c r="F73" s="11">
        <v>0</v>
      </c>
      <c r="G73" s="11">
        <v>0</v>
      </c>
      <c r="H73" s="11">
        <v>0</v>
      </c>
      <c r="I73" s="11">
        <v>0.67</v>
      </c>
      <c r="J73" s="23"/>
      <c r="K73" s="11">
        <v>7.789</v>
      </c>
      <c r="L73" s="11">
        <v>9.085</v>
      </c>
      <c r="M73" s="11">
        <v>0</v>
      </c>
      <c r="N73" s="11">
        <v>0</v>
      </c>
      <c r="O73" s="11">
        <v>0</v>
      </c>
      <c r="P73" s="11">
        <v>0</v>
      </c>
      <c r="Q73" s="11">
        <v>16.874</v>
      </c>
      <c r="R73" s="23"/>
      <c r="S73" s="11">
        <f t="shared" si="25"/>
        <v>23.6030303030303</v>
      </c>
      <c r="T73" s="11">
        <f t="shared" si="26"/>
        <v>26.72058823529412</v>
      </c>
      <c r="U73" s="11"/>
      <c r="V73" s="11"/>
      <c r="W73" s="11"/>
      <c r="X73" s="11"/>
      <c r="Y73" s="19">
        <f t="shared" si="23"/>
        <v>25.185074626865667</v>
      </c>
      <c r="AA73" s="9">
        <v>1</v>
      </c>
      <c r="AB73" s="9">
        <v>1</v>
      </c>
      <c r="AC73" s="9">
        <v>0</v>
      </c>
      <c r="AD73" s="9">
        <v>0</v>
      </c>
      <c r="AE73" s="9">
        <v>0</v>
      </c>
      <c r="AF73" s="9">
        <v>0</v>
      </c>
      <c r="AG73" s="1">
        <v>2</v>
      </c>
      <c r="AH73" s="10" t="s">
        <v>118</v>
      </c>
      <c r="AI73" s="10" t="s">
        <v>27</v>
      </c>
      <c r="AJ73" s="10"/>
    </row>
    <row r="74" spans="1:35" ht="11.25">
      <c r="A74" s="36" t="s">
        <v>118</v>
      </c>
      <c r="B74" s="10" t="s">
        <v>28</v>
      </c>
      <c r="C74" s="11">
        <v>0.33</v>
      </c>
      <c r="D74" s="11">
        <v>0.33</v>
      </c>
      <c r="E74" s="11">
        <v>0.33</v>
      </c>
      <c r="F74" s="11">
        <v>0.33</v>
      </c>
      <c r="G74" s="11">
        <v>0.33</v>
      </c>
      <c r="H74" s="11">
        <v>0</v>
      </c>
      <c r="I74" s="11">
        <v>1.65</v>
      </c>
      <c r="J74" s="23"/>
      <c r="K74" s="11">
        <v>2.5</v>
      </c>
      <c r="L74" s="11">
        <v>4.833</v>
      </c>
      <c r="M74" s="11">
        <v>3.833</v>
      </c>
      <c r="N74" s="11">
        <v>3.167</v>
      </c>
      <c r="O74" s="11">
        <v>3.333</v>
      </c>
      <c r="P74" s="11">
        <v>0</v>
      </c>
      <c r="Q74" s="11">
        <v>17.666</v>
      </c>
      <c r="R74" s="23"/>
      <c r="S74" s="11">
        <f t="shared" si="25"/>
        <v>7.575757575757575</v>
      </c>
      <c r="T74" s="11">
        <f t="shared" si="26"/>
        <v>14.645454545454545</v>
      </c>
      <c r="U74" s="11">
        <f aca="true" t="shared" si="28" ref="U74:W75">M74/E74</f>
        <v>11.615151515151515</v>
      </c>
      <c r="V74" s="11">
        <f t="shared" si="28"/>
        <v>9.596969696969696</v>
      </c>
      <c r="W74" s="11">
        <f t="shared" si="28"/>
        <v>10.1</v>
      </c>
      <c r="X74" s="11"/>
      <c r="Y74" s="19">
        <f t="shared" si="23"/>
        <v>10.706666666666667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0</v>
      </c>
      <c r="AG74" s="1">
        <v>5</v>
      </c>
      <c r="AH74" s="5" t="s">
        <v>118</v>
      </c>
      <c r="AI74" s="5" t="s">
        <v>28</v>
      </c>
    </row>
    <row r="75" spans="1:36" ht="11.25">
      <c r="A75" s="36" t="s">
        <v>118</v>
      </c>
      <c r="B75" s="10" t="s">
        <v>29</v>
      </c>
      <c r="C75" s="11">
        <v>1.28</v>
      </c>
      <c r="D75" s="11">
        <v>1.28</v>
      </c>
      <c r="E75" s="11">
        <v>1.68</v>
      </c>
      <c r="F75" s="11">
        <v>1.88</v>
      </c>
      <c r="G75" s="11">
        <v>1.67</v>
      </c>
      <c r="H75" s="11">
        <v>1.86</v>
      </c>
      <c r="I75" s="11">
        <v>9.65</v>
      </c>
      <c r="J75" s="23"/>
      <c r="K75" s="11">
        <v>29.64</v>
      </c>
      <c r="L75" s="11">
        <v>30.1</v>
      </c>
      <c r="M75" s="11">
        <v>31.44</v>
      </c>
      <c r="N75" s="11">
        <v>28.06</v>
      </c>
      <c r="O75" s="11">
        <v>27.618</v>
      </c>
      <c r="P75" s="11">
        <v>27.26</v>
      </c>
      <c r="Q75" s="11">
        <v>174.118</v>
      </c>
      <c r="R75" s="23"/>
      <c r="S75" s="11">
        <f t="shared" si="25"/>
        <v>23.15625</v>
      </c>
      <c r="T75" s="11">
        <f t="shared" si="26"/>
        <v>23.515625</v>
      </c>
      <c r="U75" s="11">
        <f t="shared" si="28"/>
        <v>18.714285714285715</v>
      </c>
      <c r="V75" s="11">
        <f t="shared" si="28"/>
        <v>14.925531914893616</v>
      </c>
      <c r="W75" s="11">
        <f t="shared" si="28"/>
        <v>16.537724550898204</v>
      </c>
      <c r="X75" s="11">
        <f>P75/H75</f>
        <v>14.655913978494624</v>
      </c>
      <c r="Y75" s="19">
        <f t="shared" si="23"/>
        <v>18.043316062176164</v>
      </c>
      <c r="Z75" s="9"/>
      <c r="AA75" s="9">
        <v>7</v>
      </c>
      <c r="AB75" s="9">
        <v>7</v>
      </c>
      <c r="AC75" s="9">
        <v>9</v>
      </c>
      <c r="AD75" s="9">
        <v>9</v>
      </c>
      <c r="AE75" s="9">
        <v>9</v>
      </c>
      <c r="AF75" s="9">
        <v>10</v>
      </c>
      <c r="AG75" s="9">
        <v>51</v>
      </c>
      <c r="AH75" s="10" t="s">
        <v>118</v>
      </c>
      <c r="AI75" s="10" t="s">
        <v>29</v>
      </c>
      <c r="AJ75" s="10"/>
    </row>
    <row r="76" spans="1:37" s="15" customFormat="1" ht="11.25">
      <c r="A76" s="38" t="s">
        <v>118</v>
      </c>
      <c r="B76" s="16" t="s">
        <v>30</v>
      </c>
      <c r="C76" s="17">
        <v>0</v>
      </c>
      <c r="D76" s="17">
        <v>0.2</v>
      </c>
      <c r="E76" s="17">
        <v>0.2</v>
      </c>
      <c r="F76" s="17">
        <v>0.2</v>
      </c>
      <c r="G76" s="17">
        <v>0</v>
      </c>
      <c r="H76" s="17">
        <v>0.2</v>
      </c>
      <c r="I76" s="17">
        <v>0.8</v>
      </c>
      <c r="J76" s="26"/>
      <c r="K76" s="17">
        <v>0</v>
      </c>
      <c r="L76" s="17">
        <v>2.5</v>
      </c>
      <c r="M76" s="17">
        <v>2.1</v>
      </c>
      <c r="N76" s="17">
        <v>2.6</v>
      </c>
      <c r="O76" s="17">
        <v>0</v>
      </c>
      <c r="P76" s="17">
        <v>2.6</v>
      </c>
      <c r="Q76" s="17">
        <v>9.8</v>
      </c>
      <c r="R76" s="26"/>
      <c r="S76" s="17"/>
      <c r="T76" s="17">
        <f aca="true" t="shared" si="29" ref="T76:V77">L76/D76</f>
        <v>12.5</v>
      </c>
      <c r="U76" s="17">
        <f t="shared" si="29"/>
        <v>10.5</v>
      </c>
      <c r="V76" s="17">
        <f t="shared" si="29"/>
        <v>13</v>
      </c>
      <c r="W76" s="17"/>
      <c r="X76" s="17">
        <f>P76/H76</f>
        <v>13</v>
      </c>
      <c r="Y76" s="22">
        <f t="shared" si="23"/>
        <v>12.25</v>
      </c>
      <c r="AA76" s="15">
        <v>0</v>
      </c>
      <c r="AB76" s="15">
        <v>1</v>
      </c>
      <c r="AC76" s="15">
        <v>1</v>
      </c>
      <c r="AD76" s="15">
        <v>1</v>
      </c>
      <c r="AE76" s="15">
        <v>0</v>
      </c>
      <c r="AF76" s="15">
        <v>1</v>
      </c>
      <c r="AG76" s="15">
        <v>4</v>
      </c>
      <c r="AH76" s="16" t="s">
        <v>118</v>
      </c>
      <c r="AI76" s="16" t="s">
        <v>30</v>
      </c>
      <c r="AJ76" s="16"/>
      <c r="AK76" s="16"/>
    </row>
    <row r="77" spans="1:35" ht="11.25">
      <c r="A77" s="36" t="s">
        <v>118</v>
      </c>
      <c r="B77" s="10" t="s">
        <v>31</v>
      </c>
      <c r="C77" s="11">
        <v>0.33</v>
      </c>
      <c r="D77" s="11">
        <v>0.33</v>
      </c>
      <c r="E77" s="11">
        <v>0.33</v>
      </c>
      <c r="F77" s="11">
        <v>0.33</v>
      </c>
      <c r="G77" s="11">
        <v>0.33</v>
      </c>
      <c r="H77" s="11">
        <v>0.33</v>
      </c>
      <c r="I77" s="11">
        <v>1.98</v>
      </c>
      <c r="J77" s="23"/>
      <c r="K77" s="11">
        <v>4.907</v>
      </c>
      <c r="L77" s="11">
        <v>5.58</v>
      </c>
      <c r="M77" s="11">
        <v>5.48</v>
      </c>
      <c r="N77" s="11">
        <v>5.433</v>
      </c>
      <c r="O77" s="11">
        <v>5.653</v>
      </c>
      <c r="P77" s="11">
        <v>6.147</v>
      </c>
      <c r="Q77" s="11">
        <v>33.2</v>
      </c>
      <c r="R77" s="23"/>
      <c r="S77" s="11">
        <f aca="true" t="shared" si="30" ref="S77:S83">K77/C77</f>
        <v>14.86969696969697</v>
      </c>
      <c r="T77" s="11">
        <f t="shared" si="29"/>
        <v>16.90909090909091</v>
      </c>
      <c r="U77" s="11">
        <f t="shared" si="29"/>
        <v>16.606060606060606</v>
      </c>
      <c r="V77" s="11">
        <f t="shared" si="29"/>
        <v>16.46363636363636</v>
      </c>
      <c r="W77" s="11">
        <f>O77/G77</f>
        <v>17.13030303030303</v>
      </c>
      <c r="X77" s="11">
        <f>P77/H77</f>
        <v>18.62727272727273</v>
      </c>
      <c r="Y77" s="19">
        <f t="shared" si="23"/>
        <v>16.767676767676768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6</v>
      </c>
      <c r="AH77" s="5" t="s">
        <v>118</v>
      </c>
      <c r="AI77" s="5" t="s">
        <v>31</v>
      </c>
    </row>
    <row r="78" spans="1:37" s="6" customFormat="1" ht="11.25">
      <c r="A78" s="34" t="s">
        <v>118</v>
      </c>
      <c r="B78" s="7" t="s">
        <v>32</v>
      </c>
      <c r="C78" s="8">
        <v>0.65</v>
      </c>
      <c r="D78" s="8">
        <v>0.64</v>
      </c>
      <c r="E78" s="8">
        <v>0.6</v>
      </c>
      <c r="F78" s="8">
        <v>0</v>
      </c>
      <c r="G78" s="8">
        <v>0</v>
      </c>
      <c r="H78" s="8">
        <v>0</v>
      </c>
      <c r="I78" s="8">
        <v>1.89</v>
      </c>
      <c r="J78" s="24"/>
      <c r="K78" s="8">
        <v>5.033</v>
      </c>
      <c r="L78" s="8">
        <v>5.533</v>
      </c>
      <c r="M78" s="8">
        <v>5.333</v>
      </c>
      <c r="N78" s="8">
        <v>0</v>
      </c>
      <c r="O78" s="8">
        <v>0</v>
      </c>
      <c r="P78" s="8">
        <v>0</v>
      </c>
      <c r="Q78" s="8">
        <v>15.899</v>
      </c>
      <c r="R78" s="24"/>
      <c r="S78" s="8">
        <f t="shared" si="30"/>
        <v>7.743076923076924</v>
      </c>
      <c r="T78" s="8">
        <f aca="true" t="shared" si="31" ref="T78:U83">L78/D78</f>
        <v>8.645312500000001</v>
      </c>
      <c r="U78" s="8">
        <f t="shared" si="31"/>
        <v>8.888333333333334</v>
      </c>
      <c r="V78" s="8"/>
      <c r="W78" s="8"/>
      <c r="X78" s="8"/>
      <c r="Y78" s="20">
        <f t="shared" si="23"/>
        <v>8.412169312169311</v>
      </c>
      <c r="AA78" s="6">
        <v>4</v>
      </c>
      <c r="AB78" s="6">
        <v>4</v>
      </c>
      <c r="AC78" s="6">
        <v>4</v>
      </c>
      <c r="AD78" s="6">
        <v>0</v>
      </c>
      <c r="AE78" s="6">
        <v>0</v>
      </c>
      <c r="AF78" s="6">
        <v>0</v>
      </c>
      <c r="AG78" s="6">
        <v>12</v>
      </c>
      <c r="AH78" s="7" t="s">
        <v>118</v>
      </c>
      <c r="AI78" s="7" t="s">
        <v>32</v>
      </c>
      <c r="AJ78" s="7"/>
      <c r="AK78" s="7"/>
    </row>
    <row r="79" spans="1:37" s="9" customFormat="1" ht="11.25">
      <c r="A79" s="36" t="s">
        <v>118</v>
      </c>
      <c r="B79" s="10" t="s">
        <v>34</v>
      </c>
      <c r="C79" s="11">
        <v>0.16</v>
      </c>
      <c r="D79" s="11">
        <v>0.16</v>
      </c>
      <c r="E79" s="11">
        <v>0.16</v>
      </c>
      <c r="F79" s="11">
        <v>0.16</v>
      </c>
      <c r="G79" s="11">
        <v>0.22</v>
      </c>
      <c r="H79" s="11">
        <v>0.13</v>
      </c>
      <c r="I79" s="11">
        <v>0.99</v>
      </c>
      <c r="J79" s="23"/>
      <c r="K79" s="11">
        <v>1.589</v>
      </c>
      <c r="L79" s="11">
        <v>2.389</v>
      </c>
      <c r="M79" s="11">
        <v>2.276</v>
      </c>
      <c r="N79" s="11">
        <v>1.813</v>
      </c>
      <c r="O79" s="11">
        <v>3.764</v>
      </c>
      <c r="P79" s="11">
        <v>2.333</v>
      </c>
      <c r="Q79" s="11">
        <v>14.164</v>
      </c>
      <c r="R79" s="23"/>
      <c r="S79" s="11">
        <f t="shared" si="30"/>
        <v>9.93125</v>
      </c>
      <c r="T79" s="11">
        <f t="shared" si="31"/>
        <v>14.931249999999999</v>
      </c>
      <c r="U79" s="11">
        <f t="shared" si="31"/>
        <v>14.224999999999998</v>
      </c>
      <c r="V79" s="11">
        <f aca="true" t="shared" si="32" ref="V79:X83">N79/F79</f>
        <v>11.331249999999999</v>
      </c>
      <c r="W79" s="11">
        <f t="shared" si="32"/>
        <v>17.10909090909091</v>
      </c>
      <c r="X79" s="11">
        <f t="shared" si="32"/>
        <v>17.946153846153848</v>
      </c>
      <c r="Y79" s="19">
        <f t="shared" si="23"/>
        <v>14.307070707070707</v>
      </c>
      <c r="Z79" s="1"/>
      <c r="AA79" s="1">
        <v>2</v>
      </c>
      <c r="AB79" s="1">
        <v>2</v>
      </c>
      <c r="AC79" s="1">
        <v>2</v>
      </c>
      <c r="AD79" s="1">
        <v>2</v>
      </c>
      <c r="AE79" s="1">
        <v>4</v>
      </c>
      <c r="AF79" s="1">
        <v>1</v>
      </c>
      <c r="AG79" s="9">
        <v>13</v>
      </c>
      <c r="AH79" s="5" t="s">
        <v>118</v>
      </c>
      <c r="AI79" s="5" t="s">
        <v>34</v>
      </c>
      <c r="AJ79" s="5"/>
      <c r="AK79" s="10"/>
    </row>
    <row r="80" spans="1:37" s="9" customFormat="1" ht="11.25">
      <c r="A80" s="36" t="s">
        <v>118</v>
      </c>
      <c r="B80" s="10" t="s">
        <v>35</v>
      </c>
      <c r="C80" s="11">
        <v>0.54</v>
      </c>
      <c r="D80" s="11">
        <v>0.54</v>
      </c>
      <c r="E80" s="11">
        <v>0.54</v>
      </c>
      <c r="F80" s="11">
        <v>0.8</v>
      </c>
      <c r="G80" s="11">
        <v>0.8</v>
      </c>
      <c r="H80" s="11">
        <v>0.82</v>
      </c>
      <c r="I80" s="11">
        <v>4.04</v>
      </c>
      <c r="J80" s="23"/>
      <c r="K80" s="11">
        <v>11.8</v>
      </c>
      <c r="L80" s="11">
        <v>15</v>
      </c>
      <c r="M80" s="11">
        <v>12.467</v>
      </c>
      <c r="N80" s="11">
        <v>18.854</v>
      </c>
      <c r="O80" s="11">
        <v>14.889</v>
      </c>
      <c r="P80" s="11">
        <v>14.27</v>
      </c>
      <c r="Q80" s="11">
        <v>87.28</v>
      </c>
      <c r="R80" s="23"/>
      <c r="S80" s="11">
        <f t="shared" si="30"/>
        <v>21.85185185185185</v>
      </c>
      <c r="T80" s="11">
        <f t="shared" si="31"/>
        <v>27.777777777777775</v>
      </c>
      <c r="U80" s="11">
        <f t="shared" si="31"/>
        <v>23.087037037037035</v>
      </c>
      <c r="V80" s="11">
        <f t="shared" si="32"/>
        <v>23.5675</v>
      </c>
      <c r="W80" s="11">
        <f t="shared" si="32"/>
        <v>18.61125</v>
      </c>
      <c r="X80" s="11">
        <f t="shared" si="32"/>
        <v>17.402439024390244</v>
      </c>
      <c r="Y80" s="19">
        <f t="shared" si="23"/>
        <v>21.603960396039604</v>
      </c>
      <c r="AA80" s="9">
        <v>3</v>
      </c>
      <c r="AB80" s="9">
        <v>3</v>
      </c>
      <c r="AC80" s="9">
        <v>3</v>
      </c>
      <c r="AD80" s="9">
        <v>5</v>
      </c>
      <c r="AE80" s="9">
        <v>5</v>
      </c>
      <c r="AF80" s="9">
        <v>5</v>
      </c>
      <c r="AG80" s="9">
        <v>24</v>
      </c>
      <c r="AH80" s="10" t="s">
        <v>118</v>
      </c>
      <c r="AI80" s="10" t="s">
        <v>35</v>
      </c>
      <c r="AJ80" s="10"/>
      <c r="AK80" s="10"/>
    </row>
    <row r="81" spans="1:37" s="12" customFormat="1" ht="11.25">
      <c r="A81" s="37" t="s">
        <v>118</v>
      </c>
      <c r="B81" s="13" t="s">
        <v>33</v>
      </c>
      <c r="C81" s="14">
        <v>1.8</v>
      </c>
      <c r="D81" s="14">
        <v>1.8</v>
      </c>
      <c r="E81" s="14">
        <v>1.8</v>
      </c>
      <c r="F81" s="14">
        <v>1.6</v>
      </c>
      <c r="G81" s="14">
        <v>1.99</v>
      </c>
      <c r="H81" s="14">
        <v>2.2</v>
      </c>
      <c r="I81" s="14">
        <v>11.19</v>
      </c>
      <c r="J81" s="25"/>
      <c r="K81" s="14">
        <v>34.78</v>
      </c>
      <c r="L81" s="14">
        <v>40.88</v>
      </c>
      <c r="M81" s="14">
        <v>31.42</v>
      </c>
      <c r="N81" s="14">
        <v>32.22</v>
      </c>
      <c r="O81" s="14">
        <v>37.63</v>
      </c>
      <c r="P81" s="14">
        <v>46.98</v>
      </c>
      <c r="Q81" s="14">
        <v>223.91</v>
      </c>
      <c r="R81" s="25"/>
      <c r="S81" s="14">
        <f t="shared" si="30"/>
        <v>19.322222222222223</v>
      </c>
      <c r="T81" s="14">
        <f t="shared" si="31"/>
        <v>22.711111111111112</v>
      </c>
      <c r="U81" s="14">
        <f t="shared" si="31"/>
        <v>17.455555555555556</v>
      </c>
      <c r="V81" s="14">
        <f t="shared" si="32"/>
        <v>20.1375</v>
      </c>
      <c r="W81" s="14">
        <f t="shared" si="32"/>
        <v>18.90954773869347</v>
      </c>
      <c r="X81" s="14">
        <f t="shared" si="32"/>
        <v>21.354545454545452</v>
      </c>
      <c r="Y81" s="21">
        <f t="shared" si="23"/>
        <v>20.009830205540663</v>
      </c>
      <c r="AA81" s="12">
        <v>9</v>
      </c>
      <c r="AB81" s="12">
        <v>9</v>
      </c>
      <c r="AC81" s="12">
        <v>9</v>
      </c>
      <c r="AD81" s="12">
        <v>8</v>
      </c>
      <c r="AE81" s="12">
        <v>9</v>
      </c>
      <c r="AF81" s="12">
        <v>11</v>
      </c>
      <c r="AG81" s="12">
        <v>55</v>
      </c>
      <c r="AH81" s="13" t="s">
        <v>118</v>
      </c>
      <c r="AI81" s="13" t="s">
        <v>33</v>
      </c>
      <c r="AJ81" s="13"/>
      <c r="AK81" s="13"/>
    </row>
    <row r="82" spans="1:36" ht="11.25">
      <c r="A82" s="36" t="s">
        <v>118</v>
      </c>
      <c r="B82" s="10" t="s">
        <v>36</v>
      </c>
      <c r="C82" s="11">
        <v>0.89</v>
      </c>
      <c r="D82" s="11">
        <v>0.89</v>
      </c>
      <c r="E82" s="11">
        <v>0.9</v>
      </c>
      <c r="F82" s="11">
        <v>1.38</v>
      </c>
      <c r="G82" s="11">
        <v>1.72</v>
      </c>
      <c r="H82" s="11">
        <v>2.19</v>
      </c>
      <c r="I82" s="11">
        <v>7.97</v>
      </c>
      <c r="J82" s="23"/>
      <c r="K82" s="11">
        <v>17.907</v>
      </c>
      <c r="L82" s="11">
        <v>16.727</v>
      </c>
      <c r="M82" s="11">
        <v>15.72</v>
      </c>
      <c r="N82" s="11">
        <v>21.829</v>
      </c>
      <c r="O82" s="11">
        <v>30.21</v>
      </c>
      <c r="P82" s="11">
        <v>31.789</v>
      </c>
      <c r="Q82" s="11">
        <v>134.182</v>
      </c>
      <c r="R82" s="23"/>
      <c r="S82" s="11">
        <f t="shared" si="30"/>
        <v>20.120224719101124</v>
      </c>
      <c r="T82" s="11">
        <f t="shared" si="31"/>
        <v>18.79438202247191</v>
      </c>
      <c r="U82" s="11">
        <f t="shared" si="31"/>
        <v>17.46666666666667</v>
      </c>
      <c r="V82" s="11">
        <f t="shared" si="32"/>
        <v>15.818115942028987</v>
      </c>
      <c r="W82" s="11">
        <f t="shared" si="32"/>
        <v>17.563953488372093</v>
      </c>
      <c r="X82" s="11">
        <f t="shared" si="32"/>
        <v>14.515525114155253</v>
      </c>
      <c r="Y82" s="19">
        <f t="shared" si="23"/>
        <v>16.835884567126723</v>
      </c>
      <c r="Z82" s="9"/>
      <c r="AA82" s="9">
        <v>5</v>
      </c>
      <c r="AB82" s="9">
        <v>5</v>
      </c>
      <c r="AC82" s="9">
        <v>5</v>
      </c>
      <c r="AD82" s="9">
        <v>8</v>
      </c>
      <c r="AE82" s="9">
        <v>9</v>
      </c>
      <c r="AF82" s="9">
        <v>11</v>
      </c>
      <c r="AG82" s="9">
        <v>43</v>
      </c>
      <c r="AH82" s="10" t="s">
        <v>118</v>
      </c>
      <c r="AI82" s="10" t="s">
        <v>36</v>
      </c>
      <c r="AJ82" s="10"/>
    </row>
    <row r="83" spans="1:37" s="6" customFormat="1" ht="11.25">
      <c r="A83" s="34" t="s">
        <v>118</v>
      </c>
      <c r="B83" s="7" t="s">
        <v>38</v>
      </c>
      <c r="C83" s="8">
        <v>3.21</v>
      </c>
      <c r="D83" s="8">
        <v>2.74</v>
      </c>
      <c r="E83" s="8">
        <v>2.34</v>
      </c>
      <c r="F83" s="8">
        <v>2.02</v>
      </c>
      <c r="G83" s="8">
        <v>4.39</v>
      </c>
      <c r="H83" s="8">
        <v>5.06</v>
      </c>
      <c r="I83" s="8">
        <v>19.76</v>
      </c>
      <c r="J83" s="24"/>
      <c r="K83" s="8">
        <v>45.085</v>
      </c>
      <c r="L83" s="8">
        <v>45.769</v>
      </c>
      <c r="M83" s="8">
        <v>36.65</v>
      </c>
      <c r="N83" s="8">
        <v>46.221</v>
      </c>
      <c r="O83" s="8">
        <v>55.536</v>
      </c>
      <c r="P83" s="8">
        <v>49.545</v>
      </c>
      <c r="Q83" s="8">
        <v>278.806</v>
      </c>
      <c r="R83" s="24"/>
      <c r="S83" s="8">
        <f t="shared" si="30"/>
        <v>14.045171339563863</v>
      </c>
      <c r="T83" s="8">
        <f t="shared" si="31"/>
        <v>16.704014598540144</v>
      </c>
      <c r="U83" s="8">
        <f t="shared" si="31"/>
        <v>15.662393162393164</v>
      </c>
      <c r="V83" s="8">
        <f t="shared" si="32"/>
        <v>22.88168316831683</v>
      </c>
      <c r="W83" s="8">
        <f t="shared" si="32"/>
        <v>12.650569476082007</v>
      </c>
      <c r="X83" s="8">
        <f t="shared" si="32"/>
        <v>9.791501976284586</v>
      </c>
      <c r="Y83" s="20">
        <f t="shared" si="23"/>
        <v>14.109615384615383</v>
      </c>
      <c r="AA83" s="6">
        <v>21</v>
      </c>
      <c r="AB83" s="6">
        <v>22</v>
      </c>
      <c r="AC83" s="6">
        <v>19</v>
      </c>
      <c r="AD83" s="6">
        <v>17</v>
      </c>
      <c r="AE83" s="6">
        <v>14</v>
      </c>
      <c r="AF83" s="6">
        <v>13</v>
      </c>
      <c r="AG83" s="6">
        <v>106</v>
      </c>
      <c r="AH83" s="7" t="s">
        <v>118</v>
      </c>
      <c r="AI83" s="7" t="s">
        <v>38</v>
      </c>
      <c r="AJ83" s="7"/>
      <c r="AK83" s="7"/>
    </row>
    <row r="84" spans="1:37" s="9" customFormat="1" ht="11.25">
      <c r="A84" s="36" t="s">
        <v>118</v>
      </c>
      <c r="B84" s="10" t="s">
        <v>37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23"/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23"/>
      <c r="S84" s="11"/>
      <c r="T84" s="11"/>
      <c r="U84" s="11"/>
      <c r="V84" s="11"/>
      <c r="W84" s="11"/>
      <c r="X84" s="11"/>
      <c r="Y84" s="19"/>
      <c r="Z84" s="1"/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1</v>
      </c>
      <c r="AG84" s="1">
        <v>1</v>
      </c>
      <c r="AH84" s="5" t="s">
        <v>118</v>
      </c>
      <c r="AI84" s="5" t="s">
        <v>37</v>
      </c>
      <c r="AJ84" s="5"/>
      <c r="AK84" s="10"/>
    </row>
    <row r="85" spans="1:37" s="12" customFormat="1" ht="11.25">
      <c r="A85" s="37" t="s">
        <v>118</v>
      </c>
      <c r="B85" s="13" t="s">
        <v>40</v>
      </c>
      <c r="C85" s="14">
        <v>9.35</v>
      </c>
      <c r="D85" s="14">
        <v>9.16</v>
      </c>
      <c r="E85" s="14">
        <v>10.63</v>
      </c>
      <c r="F85" s="14">
        <v>10.54</v>
      </c>
      <c r="G85" s="14">
        <v>10.26</v>
      </c>
      <c r="H85" s="14">
        <v>11.28</v>
      </c>
      <c r="I85" s="14">
        <v>61.22</v>
      </c>
      <c r="J85" s="25"/>
      <c r="K85" s="14">
        <v>221</v>
      </c>
      <c r="L85" s="14">
        <v>221.037</v>
      </c>
      <c r="M85" s="14">
        <v>191.638</v>
      </c>
      <c r="N85" s="14">
        <v>176.134</v>
      </c>
      <c r="O85" s="14">
        <v>187.517</v>
      </c>
      <c r="P85" s="14">
        <v>195.826</v>
      </c>
      <c r="Q85" s="14">
        <v>1193.152</v>
      </c>
      <c r="R85" s="25"/>
      <c r="S85" s="14">
        <f aca="true" t="shared" si="33" ref="S85:Y85">K85/C85</f>
        <v>23.636363636363637</v>
      </c>
      <c r="T85" s="14">
        <f t="shared" si="33"/>
        <v>24.130676855895196</v>
      </c>
      <c r="U85" s="14">
        <f t="shared" si="33"/>
        <v>18.028033866415804</v>
      </c>
      <c r="V85" s="14">
        <f t="shared" si="33"/>
        <v>16.71100569259962</v>
      </c>
      <c r="W85" s="14">
        <f t="shared" si="33"/>
        <v>18.276510721247565</v>
      </c>
      <c r="X85" s="14">
        <f t="shared" si="33"/>
        <v>17.3604609929078</v>
      </c>
      <c r="Y85" s="21">
        <f t="shared" si="33"/>
        <v>19.48957856909507</v>
      </c>
      <c r="AA85" s="12">
        <v>35</v>
      </c>
      <c r="AB85" s="12">
        <v>34</v>
      </c>
      <c r="AC85" s="12">
        <v>39</v>
      </c>
      <c r="AD85" s="12">
        <v>37</v>
      </c>
      <c r="AE85" s="12">
        <v>37</v>
      </c>
      <c r="AF85" s="12">
        <v>42</v>
      </c>
      <c r="AG85" s="12">
        <v>224</v>
      </c>
      <c r="AH85" s="13" t="s">
        <v>118</v>
      </c>
      <c r="AI85" s="13" t="s">
        <v>40</v>
      </c>
      <c r="AJ85" s="13"/>
      <c r="AK85" s="13"/>
    </row>
    <row r="86" spans="1:35" ht="11.25">
      <c r="A86" s="36" t="s">
        <v>118</v>
      </c>
      <c r="B86" s="10" t="s">
        <v>39</v>
      </c>
      <c r="C86" s="11">
        <v>0</v>
      </c>
      <c r="D86" s="11">
        <v>0</v>
      </c>
      <c r="E86" s="11">
        <v>0.2</v>
      </c>
      <c r="F86" s="11">
        <v>0.38</v>
      </c>
      <c r="G86" s="11">
        <v>0.19</v>
      </c>
      <c r="H86" s="11">
        <v>0.2</v>
      </c>
      <c r="I86" s="11">
        <v>0.97</v>
      </c>
      <c r="J86" s="23"/>
      <c r="K86" s="11">
        <v>0</v>
      </c>
      <c r="L86" s="11">
        <v>0</v>
      </c>
      <c r="M86" s="11">
        <v>0.72</v>
      </c>
      <c r="N86" s="11">
        <v>3.871</v>
      </c>
      <c r="O86" s="11">
        <v>4.081</v>
      </c>
      <c r="P86" s="11">
        <v>2.971</v>
      </c>
      <c r="Q86" s="11">
        <v>11.643</v>
      </c>
      <c r="R86" s="23"/>
      <c r="S86" s="11"/>
      <c r="T86" s="11"/>
      <c r="U86" s="11">
        <f aca="true" t="shared" si="34" ref="U86:U94">M86/E86</f>
        <v>3.5999999999999996</v>
      </c>
      <c r="V86" s="11">
        <f aca="true" t="shared" si="35" ref="V86:V94">N86/F86</f>
        <v>10.186842105263159</v>
      </c>
      <c r="W86" s="11">
        <f aca="true" t="shared" si="36" ref="W86:W94">O86/G86</f>
        <v>21.478947368421053</v>
      </c>
      <c r="X86" s="11">
        <f aca="true" t="shared" si="37" ref="X86:X94">P86/H86</f>
        <v>14.855</v>
      </c>
      <c r="Y86" s="19">
        <f aca="true" t="shared" si="38" ref="Y86:Y94">Q86/I86</f>
        <v>12.003092783505156</v>
      </c>
      <c r="AA86" s="1">
        <v>0</v>
      </c>
      <c r="AB86" s="1">
        <v>0</v>
      </c>
      <c r="AC86" s="1">
        <v>1</v>
      </c>
      <c r="AD86" s="1">
        <v>2</v>
      </c>
      <c r="AE86" s="1">
        <v>1</v>
      </c>
      <c r="AF86" s="1">
        <v>1</v>
      </c>
      <c r="AG86" s="1">
        <v>5</v>
      </c>
      <c r="AH86" s="5" t="s">
        <v>118</v>
      </c>
      <c r="AI86" s="5" t="s">
        <v>39</v>
      </c>
    </row>
    <row r="87" spans="1:37" s="15" customFormat="1" ht="11.25">
      <c r="A87" s="38" t="s">
        <v>118</v>
      </c>
      <c r="B87" s="16" t="s">
        <v>41</v>
      </c>
      <c r="C87" s="17">
        <v>1.23</v>
      </c>
      <c r="D87" s="17">
        <v>0.79</v>
      </c>
      <c r="E87" s="17">
        <v>1.24</v>
      </c>
      <c r="F87" s="17">
        <v>1.44</v>
      </c>
      <c r="G87" s="17">
        <v>1.8</v>
      </c>
      <c r="H87" s="17">
        <v>1.81</v>
      </c>
      <c r="I87" s="17">
        <v>8.31</v>
      </c>
      <c r="J87" s="26"/>
      <c r="K87" s="17">
        <v>13.766</v>
      </c>
      <c r="L87" s="17">
        <v>11.9</v>
      </c>
      <c r="M87" s="17">
        <v>13.9</v>
      </c>
      <c r="N87" s="17">
        <v>15.74</v>
      </c>
      <c r="O87" s="17">
        <v>23.729</v>
      </c>
      <c r="P87" s="17">
        <v>23.366</v>
      </c>
      <c r="Q87" s="17">
        <v>102.401</v>
      </c>
      <c r="R87" s="26"/>
      <c r="S87" s="17">
        <f aca="true" t="shared" si="39" ref="S87:S104">K87/C87</f>
        <v>11.191869918699187</v>
      </c>
      <c r="T87" s="17">
        <f aca="true" t="shared" si="40" ref="T87:T104">L87/D87</f>
        <v>15.063291139240507</v>
      </c>
      <c r="U87" s="17">
        <f t="shared" si="34"/>
        <v>11.20967741935484</v>
      </c>
      <c r="V87" s="17">
        <f t="shared" si="35"/>
        <v>10.930555555555555</v>
      </c>
      <c r="W87" s="17">
        <f t="shared" si="36"/>
        <v>13.182777777777776</v>
      </c>
      <c r="X87" s="17">
        <f t="shared" si="37"/>
        <v>12.90939226519337</v>
      </c>
      <c r="Y87" s="22">
        <f t="shared" si="38"/>
        <v>12.322623345367026</v>
      </c>
      <c r="AA87" s="15">
        <v>6</v>
      </c>
      <c r="AB87" s="15">
        <v>4</v>
      </c>
      <c r="AC87" s="15">
        <v>6</v>
      </c>
      <c r="AD87" s="15">
        <v>7</v>
      </c>
      <c r="AE87" s="15">
        <v>9</v>
      </c>
      <c r="AF87" s="15">
        <v>9</v>
      </c>
      <c r="AG87" s="15">
        <v>41</v>
      </c>
      <c r="AH87" s="16" t="s">
        <v>118</v>
      </c>
      <c r="AI87" s="16" t="s">
        <v>41</v>
      </c>
      <c r="AJ87" s="16"/>
      <c r="AK87" s="16"/>
    </row>
    <row r="88" spans="1:36" ht="11.25">
      <c r="A88" s="36" t="s">
        <v>118</v>
      </c>
      <c r="B88" s="10" t="s">
        <v>43</v>
      </c>
      <c r="C88" s="11">
        <v>1.2</v>
      </c>
      <c r="D88" s="11">
        <v>1</v>
      </c>
      <c r="E88" s="11">
        <v>1</v>
      </c>
      <c r="F88" s="11">
        <v>1.19</v>
      </c>
      <c r="G88" s="11">
        <v>1.19</v>
      </c>
      <c r="H88" s="11">
        <v>0.99</v>
      </c>
      <c r="I88" s="11">
        <v>6.57</v>
      </c>
      <c r="J88" s="23"/>
      <c r="K88" s="11">
        <v>27.49</v>
      </c>
      <c r="L88" s="11">
        <v>27.72</v>
      </c>
      <c r="M88" s="11">
        <v>21.34</v>
      </c>
      <c r="N88" s="11">
        <v>19.51</v>
      </c>
      <c r="O88" s="11">
        <v>15.57</v>
      </c>
      <c r="P88" s="11">
        <v>17.4</v>
      </c>
      <c r="Q88" s="11">
        <v>129.03</v>
      </c>
      <c r="R88" s="23"/>
      <c r="S88" s="11">
        <f t="shared" si="39"/>
        <v>22.90833333333333</v>
      </c>
      <c r="T88" s="11">
        <f t="shared" si="40"/>
        <v>27.72</v>
      </c>
      <c r="U88" s="11">
        <f t="shared" si="34"/>
        <v>21.34</v>
      </c>
      <c r="V88" s="11">
        <f t="shared" si="35"/>
        <v>16.39495798319328</v>
      </c>
      <c r="W88" s="11">
        <f t="shared" si="36"/>
        <v>13.08403361344538</v>
      </c>
      <c r="X88" s="11">
        <f t="shared" si="37"/>
        <v>17.575757575757574</v>
      </c>
      <c r="Y88" s="19">
        <f t="shared" si="38"/>
        <v>19.639269406392692</v>
      </c>
      <c r="Z88" s="9"/>
      <c r="AA88" s="9">
        <v>6</v>
      </c>
      <c r="AB88" s="9">
        <v>5</v>
      </c>
      <c r="AC88" s="9">
        <v>5</v>
      </c>
      <c r="AD88" s="9">
        <v>6</v>
      </c>
      <c r="AE88" s="9">
        <v>6</v>
      </c>
      <c r="AF88" s="9">
        <v>5</v>
      </c>
      <c r="AG88" s="1">
        <v>33</v>
      </c>
      <c r="AH88" s="10" t="s">
        <v>118</v>
      </c>
      <c r="AI88" s="10" t="s">
        <v>43</v>
      </c>
      <c r="AJ88" s="10"/>
    </row>
    <row r="89" spans="1:37" s="6" customFormat="1" ht="11.25">
      <c r="A89" s="34" t="s">
        <v>118</v>
      </c>
      <c r="B89" s="7" t="s">
        <v>42</v>
      </c>
      <c r="C89" s="8">
        <v>3.74</v>
      </c>
      <c r="D89" s="8">
        <v>4.05</v>
      </c>
      <c r="E89" s="8">
        <v>3.83</v>
      </c>
      <c r="F89" s="8">
        <v>4.08</v>
      </c>
      <c r="G89" s="8">
        <v>3.64</v>
      </c>
      <c r="H89" s="8">
        <v>3.99</v>
      </c>
      <c r="I89" s="8">
        <v>23.33</v>
      </c>
      <c r="J89" s="24"/>
      <c r="K89" s="8">
        <v>64.826</v>
      </c>
      <c r="L89" s="8">
        <v>66.396</v>
      </c>
      <c r="M89" s="8">
        <v>59.927</v>
      </c>
      <c r="N89" s="8">
        <v>63.779</v>
      </c>
      <c r="O89" s="8">
        <v>57.753</v>
      </c>
      <c r="P89" s="8">
        <v>58.654</v>
      </c>
      <c r="Q89" s="8">
        <v>371.335</v>
      </c>
      <c r="R89" s="24"/>
      <c r="S89" s="8">
        <f t="shared" si="39"/>
        <v>17.333155080213903</v>
      </c>
      <c r="T89" s="8">
        <f t="shared" si="40"/>
        <v>16.394074074074076</v>
      </c>
      <c r="U89" s="8">
        <f t="shared" si="34"/>
        <v>15.646736292428198</v>
      </c>
      <c r="V89" s="8">
        <f t="shared" si="35"/>
        <v>15.632107843137256</v>
      </c>
      <c r="W89" s="8">
        <f t="shared" si="36"/>
        <v>15.866208791208791</v>
      </c>
      <c r="X89" s="8">
        <f t="shared" si="37"/>
        <v>14.700250626566415</v>
      </c>
      <c r="Y89" s="20">
        <f t="shared" si="38"/>
        <v>15.916630947278183</v>
      </c>
      <c r="AA89" s="6">
        <v>31</v>
      </c>
      <c r="AB89" s="6">
        <v>31</v>
      </c>
      <c r="AC89" s="6">
        <v>29</v>
      </c>
      <c r="AD89" s="6">
        <v>32</v>
      </c>
      <c r="AE89" s="6">
        <v>28</v>
      </c>
      <c r="AF89" s="6">
        <v>32</v>
      </c>
      <c r="AG89" s="6">
        <v>183</v>
      </c>
      <c r="AH89" s="7" t="s">
        <v>118</v>
      </c>
      <c r="AI89" s="7" t="s">
        <v>42</v>
      </c>
      <c r="AJ89" s="7"/>
      <c r="AK89" s="7"/>
    </row>
    <row r="90" spans="1:37" s="9" customFormat="1" ht="11.25">
      <c r="A90" s="36" t="s">
        <v>118</v>
      </c>
      <c r="B90" s="10" t="s">
        <v>44</v>
      </c>
      <c r="C90" s="11">
        <v>1.1</v>
      </c>
      <c r="D90" s="11">
        <v>1.1</v>
      </c>
      <c r="E90" s="11">
        <v>0.84</v>
      </c>
      <c r="F90" s="11">
        <v>0.84</v>
      </c>
      <c r="G90" s="11">
        <v>0.84</v>
      </c>
      <c r="H90" s="11">
        <v>0.84</v>
      </c>
      <c r="I90" s="11">
        <v>5.56</v>
      </c>
      <c r="J90" s="23"/>
      <c r="K90" s="11">
        <v>7.766</v>
      </c>
      <c r="L90" s="11">
        <v>10.062</v>
      </c>
      <c r="M90" s="11">
        <v>10.044</v>
      </c>
      <c r="N90" s="11">
        <v>9.755</v>
      </c>
      <c r="O90" s="11">
        <v>8.167</v>
      </c>
      <c r="P90" s="11">
        <v>6.533</v>
      </c>
      <c r="Q90" s="11">
        <v>52.327</v>
      </c>
      <c r="R90" s="23"/>
      <c r="S90" s="11">
        <f t="shared" si="39"/>
        <v>7.06</v>
      </c>
      <c r="T90" s="11">
        <f t="shared" si="40"/>
        <v>9.147272727272727</v>
      </c>
      <c r="U90" s="11">
        <f t="shared" si="34"/>
        <v>11.957142857142857</v>
      </c>
      <c r="V90" s="11">
        <f t="shared" si="35"/>
        <v>11.613095238095239</v>
      </c>
      <c r="W90" s="11">
        <f t="shared" si="36"/>
        <v>9.722619047619048</v>
      </c>
      <c r="X90" s="11">
        <f t="shared" si="37"/>
        <v>7.777380952380953</v>
      </c>
      <c r="Y90" s="19">
        <f t="shared" si="38"/>
        <v>9.411330935251799</v>
      </c>
      <c r="AA90" s="9">
        <v>3</v>
      </c>
      <c r="AB90" s="9">
        <v>3</v>
      </c>
      <c r="AC90" s="9">
        <v>2</v>
      </c>
      <c r="AD90" s="9">
        <v>2</v>
      </c>
      <c r="AE90" s="9">
        <v>2</v>
      </c>
      <c r="AF90" s="9">
        <v>2</v>
      </c>
      <c r="AG90" s="9">
        <v>14</v>
      </c>
      <c r="AH90" s="10" t="s">
        <v>118</v>
      </c>
      <c r="AI90" s="10" t="s">
        <v>44</v>
      </c>
      <c r="AJ90" s="10"/>
      <c r="AK90" s="10"/>
    </row>
    <row r="91" spans="1:37" s="9" customFormat="1" ht="11.25">
      <c r="A91" s="36" t="s">
        <v>118</v>
      </c>
      <c r="B91" s="10" t="s">
        <v>45</v>
      </c>
      <c r="C91" s="11">
        <v>1</v>
      </c>
      <c r="D91" s="11">
        <v>1</v>
      </c>
      <c r="E91" s="11">
        <v>1</v>
      </c>
      <c r="F91" s="11">
        <v>1.39</v>
      </c>
      <c r="G91" s="11">
        <v>1.19</v>
      </c>
      <c r="H91" s="11">
        <v>1.78</v>
      </c>
      <c r="I91" s="11">
        <v>7.36</v>
      </c>
      <c r="J91" s="23"/>
      <c r="K91" s="11">
        <v>26.38</v>
      </c>
      <c r="L91" s="11">
        <v>31.42</v>
      </c>
      <c r="M91" s="11">
        <v>24.76</v>
      </c>
      <c r="N91" s="11">
        <v>29.895</v>
      </c>
      <c r="O91" s="11">
        <v>35.392</v>
      </c>
      <c r="P91" s="11">
        <v>27.008</v>
      </c>
      <c r="Q91" s="11">
        <v>174.855</v>
      </c>
      <c r="R91" s="23"/>
      <c r="S91" s="11">
        <f t="shared" si="39"/>
        <v>26.38</v>
      </c>
      <c r="T91" s="11">
        <f t="shared" si="40"/>
        <v>31.42</v>
      </c>
      <c r="U91" s="11">
        <f t="shared" si="34"/>
        <v>24.76</v>
      </c>
      <c r="V91" s="11">
        <f t="shared" si="35"/>
        <v>21.507194244604317</v>
      </c>
      <c r="W91" s="11">
        <f t="shared" si="36"/>
        <v>29.74117647058824</v>
      </c>
      <c r="X91" s="11">
        <f t="shared" si="37"/>
        <v>15.173033707865168</v>
      </c>
      <c r="Y91" s="19">
        <f t="shared" si="38"/>
        <v>23.757472826086953</v>
      </c>
      <c r="Z91" s="1"/>
      <c r="AA91" s="1">
        <v>5</v>
      </c>
      <c r="AB91" s="1">
        <v>5</v>
      </c>
      <c r="AC91" s="1">
        <v>5</v>
      </c>
      <c r="AD91" s="1">
        <v>8</v>
      </c>
      <c r="AE91" s="1">
        <v>6</v>
      </c>
      <c r="AF91" s="1">
        <v>9</v>
      </c>
      <c r="AG91" s="1">
        <v>38</v>
      </c>
      <c r="AH91" s="5" t="s">
        <v>118</v>
      </c>
      <c r="AI91" s="5" t="s">
        <v>45</v>
      </c>
      <c r="AJ91" s="5"/>
      <c r="AK91" s="10"/>
    </row>
    <row r="92" spans="1:37" s="12" customFormat="1" ht="11.25">
      <c r="A92" s="37" t="s">
        <v>118</v>
      </c>
      <c r="B92" s="13" t="s">
        <v>46</v>
      </c>
      <c r="C92" s="14">
        <v>2.4</v>
      </c>
      <c r="D92" s="14">
        <v>2.79</v>
      </c>
      <c r="E92" s="14">
        <v>2.99</v>
      </c>
      <c r="F92" s="14">
        <v>3.57</v>
      </c>
      <c r="G92" s="14">
        <v>4.17</v>
      </c>
      <c r="H92" s="14">
        <v>4</v>
      </c>
      <c r="I92" s="14">
        <v>19.92</v>
      </c>
      <c r="J92" s="25"/>
      <c r="K92" s="14">
        <v>82.823</v>
      </c>
      <c r="L92" s="14">
        <v>91.382</v>
      </c>
      <c r="M92" s="14">
        <v>88.804</v>
      </c>
      <c r="N92" s="14">
        <v>89.679</v>
      </c>
      <c r="O92" s="14">
        <v>81.872</v>
      </c>
      <c r="P92" s="14">
        <v>71.774</v>
      </c>
      <c r="Q92" s="14">
        <v>506.334</v>
      </c>
      <c r="R92" s="25"/>
      <c r="S92" s="14">
        <f t="shared" si="39"/>
        <v>34.50958333333333</v>
      </c>
      <c r="T92" s="14">
        <f t="shared" si="40"/>
        <v>32.753405017921146</v>
      </c>
      <c r="U92" s="14">
        <f t="shared" si="34"/>
        <v>29.700334448160532</v>
      </c>
      <c r="V92" s="14">
        <f t="shared" si="35"/>
        <v>25.120168067226892</v>
      </c>
      <c r="W92" s="14">
        <f t="shared" si="36"/>
        <v>19.63357314148681</v>
      </c>
      <c r="X92" s="14">
        <f t="shared" si="37"/>
        <v>17.9435</v>
      </c>
      <c r="Y92" s="21">
        <f t="shared" si="38"/>
        <v>25.418373493975903</v>
      </c>
      <c r="AA92" s="12">
        <v>12</v>
      </c>
      <c r="AB92" s="12">
        <v>14</v>
      </c>
      <c r="AC92" s="12">
        <v>15</v>
      </c>
      <c r="AD92" s="12">
        <v>18</v>
      </c>
      <c r="AE92" s="12">
        <v>20</v>
      </c>
      <c r="AF92" s="12">
        <v>19</v>
      </c>
      <c r="AG92" s="12">
        <v>98</v>
      </c>
      <c r="AH92" s="13" t="s">
        <v>118</v>
      </c>
      <c r="AI92" s="13" t="s">
        <v>46</v>
      </c>
      <c r="AJ92" s="13"/>
      <c r="AK92" s="13"/>
    </row>
    <row r="93" spans="1:36" ht="11.25">
      <c r="A93" s="36" t="s">
        <v>118</v>
      </c>
      <c r="B93" s="10" t="s">
        <v>47</v>
      </c>
      <c r="C93" s="11">
        <v>1.2</v>
      </c>
      <c r="D93" s="11">
        <v>1</v>
      </c>
      <c r="E93" s="11">
        <v>1</v>
      </c>
      <c r="F93" s="11">
        <v>1</v>
      </c>
      <c r="G93" s="11">
        <v>1</v>
      </c>
      <c r="H93" s="11">
        <v>1.2</v>
      </c>
      <c r="I93" s="11">
        <v>6.4</v>
      </c>
      <c r="J93" s="23"/>
      <c r="K93" s="11">
        <v>22.524</v>
      </c>
      <c r="L93" s="11">
        <v>20.58</v>
      </c>
      <c r="M93" s="11">
        <v>18.22</v>
      </c>
      <c r="N93" s="11">
        <v>20.1</v>
      </c>
      <c r="O93" s="11">
        <v>19.06</v>
      </c>
      <c r="P93" s="11">
        <v>20.677</v>
      </c>
      <c r="Q93" s="11">
        <v>121.161</v>
      </c>
      <c r="R93" s="23"/>
      <c r="S93" s="11">
        <f t="shared" si="39"/>
        <v>18.770000000000003</v>
      </c>
      <c r="T93" s="11">
        <f t="shared" si="40"/>
        <v>20.58</v>
      </c>
      <c r="U93" s="11">
        <f t="shared" si="34"/>
        <v>18.22</v>
      </c>
      <c r="V93" s="11">
        <f t="shared" si="35"/>
        <v>20.1</v>
      </c>
      <c r="W93" s="11">
        <f t="shared" si="36"/>
        <v>19.06</v>
      </c>
      <c r="X93" s="11">
        <f t="shared" si="37"/>
        <v>17.230833333333333</v>
      </c>
      <c r="Y93" s="19">
        <f t="shared" si="38"/>
        <v>18.93140625</v>
      </c>
      <c r="Z93" s="9"/>
      <c r="AA93" s="9">
        <v>6</v>
      </c>
      <c r="AB93" s="9">
        <v>5</v>
      </c>
      <c r="AC93" s="9">
        <v>5</v>
      </c>
      <c r="AD93" s="9">
        <v>5</v>
      </c>
      <c r="AE93" s="9">
        <v>5</v>
      </c>
      <c r="AF93" s="9">
        <v>6</v>
      </c>
      <c r="AG93" s="1">
        <v>32</v>
      </c>
      <c r="AH93" s="10" t="s">
        <v>118</v>
      </c>
      <c r="AI93" s="10" t="s">
        <v>47</v>
      </c>
      <c r="AJ93" s="10"/>
    </row>
    <row r="94" spans="1:36" ht="11.25">
      <c r="A94" s="36" t="s">
        <v>118</v>
      </c>
      <c r="B94" s="10" t="s">
        <v>48</v>
      </c>
      <c r="C94" s="11">
        <v>1.32</v>
      </c>
      <c r="D94" s="11">
        <v>1.32</v>
      </c>
      <c r="E94" s="11">
        <v>1.45</v>
      </c>
      <c r="F94" s="11">
        <v>1.32</v>
      </c>
      <c r="G94" s="11">
        <v>1.32</v>
      </c>
      <c r="H94" s="11">
        <v>1.99</v>
      </c>
      <c r="I94" s="11">
        <v>8.72</v>
      </c>
      <c r="J94" s="23"/>
      <c r="K94" s="11">
        <v>24.066</v>
      </c>
      <c r="L94" s="11">
        <v>27.367</v>
      </c>
      <c r="M94" s="11">
        <v>22.1</v>
      </c>
      <c r="N94" s="11">
        <v>23.04</v>
      </c>
      <c r="O94" s="11">
        <v>23.906</v>
      </c>
      <c r="P94" s="11">
        <v>29.18</v>
      </c>
      <c r="Q94" s="11">
        <v>149.659</v>
      </c>
      <c r="R94" s="23"/>
      <c r="S94" s="11">
        <f t="shared" si="39"/>
        <v>18.23181818181818</v>
      </c>
      <c r="T94" s="11">
        <f t="shared" si="40"/>
        <v>20.732575757575756</v>
      </c>
      <c r="U94" s="11">
        <f t="shared" si="34"/>
        <v>15.24137931034483</v>
      </c>
      <c r="V94" s="11">
        <f t="shared" si="35"/>
        <v>17.454545454545453</v>
      </c>
      <c r="W94" s="11">
        <f t="shared" si="36"/>
        <v>18.11060606060606</v>
      </c>
      <c r="X94" s="11">
        <f t="shared" si="37"/>
        <v>14.663316582914574</v>
      </c>
      <c r="Y94" s="19">
        <f t="shared" si="38"/>
        <v>17.162729357798163</v>
      </c>
      <c r="Z94" s="9"/>
      <c r="AA94" s="9">
        <v>4</v>
      </c>
      <c r="AB94" s="9">
        <v>4</v>
      </c>
      <c r="AC94" s="9">
        <v>5</v>
      </c>
      <c r="AD94" s="9">
        <v>5</v>
      </c>
      <c r="AE94" s="9">
        <v>4</v>
      </c>
      <c r="AF94" s="9">
        <v>6</v>
      </c>
      <c r="AG94" s="1">
        <v>28</v>
      </c>
      <c r="AH94" s="10" t="s">
        <v>118</v>
      </c>
      <c r="AI94" s="10" t="s">
        <v>48</v>
      </c>
      <c r="AJ94" s="10"/>
    </row>
    <row r="95" spans="1:35" ht="11.25">
      <c r="A95" s="36" t="s">
        <v>118</v>
      </c>
      <c r="B95" s="10" t="s">
        <v>49</v>
      </c>
      <c r="C95" s="11">
        <v>2</v>
      </c>
      <c r="D95" s="11">
        <v>1.6</v>
      </c>
      <c r="E95" s="11">
        <v>1.6</v>
      </c>
      <c r="F95" s="11">
        <v>2</v>
      </c>
      <c r="G95" s="11">
        <v>0</v>
      </c>
      <c r="H95" s="11">
        <v>0</v>
      </c>
      <c r="I95" s="11">
        <v>7.2</v>
      </c>
      <c r="J95" s="23"/>
      <c r="K95" s="11">
        <v>44.54</v>
      </c>
      <c r="L95" s="11">
        <v>38.8</v>
      </c>
      <c r="M95" s="11">
        <v>32.4</v>
      </c>
      <c r="N95" s="11">
        <v>39.84</v>
      </c>
      <c r="O95" s="11">
        <v>0</v>
      </c>
      <c r="P95" s="11">
        <v>0</v>
      </c>
      <c r="Q95" s="11">
        <v>155.58</v>
      </c>
      <c r="R95" s="23"/>
      <c r="S95" s="11">
        <f t="shared" si="39"/>
        <v>22.27</v>
      </c>
      <c r="T95" s="11">
        <f t="shared" si="40"/>
        <v>24.249999999999996</v>
      </c>
      <c r="U95" s="11">
        <f>M95/E95</f>
        <v>20.249999999999996</v>
      </c>
      <c r="V95" s="11">
        <f>N95/F95</f>
        <v>19.92</v>
      </c>
      <c r="W95" s="11"/>
      <c r="X95" s="11"/>
      <c r="Y95" s="19">
        <f aca="true" t="shared" si="41" ref="Y95:Y136">Q95/I95</f>
        <v>21.608333333333334</v>
      </c>
      <c r="AA95" s="1">
        <v>10</v>
      </c>
      <c r="AB95" s="1">
        <v>8</v>
      </c>
      <c r="AC95" s="1">
        <v>8</v>
      </c>
      <c r="AD95" s="1">
        <v>10</v>
      </c>
      <c r="AE95" s="1">
        <v>0</v>
      </c>
      <c r="AF95" s="1">
        <v>0</v>
      </c>
      <c r="AG95" s="1">
        <v>36</v>
      </c>
      <c r="AH95" s="5" t="s">
        <v>118</v>
      </c>
      <c r="AI95" s="5" t="s">
        <v>49</v>
      </c>
    </row>
    <row r="96" spans="1:35" ht="11.25">
      <c r="A96" s="36" t="s">
        <v>118</v>
      </c>
      <c r="B96" s="10" t="s">
        <v>50</v>
      </c>
      <c r="C96" s="11">
        <v>0.88</v>
      </c>
      <c r="D96" s="11">
        <v>0.88</v>
      </c>
      <c r="E96" s="11">
        <v>0</v>
      </c>
      <c r="F96" s="11">
        <v>0</v>
      </c>
      <c r="G96" s="11">
        <v>0</v>
      </c>
      <c r="H96" s="11">
        <v>0</v>
      </c>
      <c r="I96" s="11">
        <v>1.76</v>
      </c>
      <c r="J96" s="23"/>
      <c r="K96" s="11">
        <v>15.266</v>
      </c>
      <c r="L96" s="11">
        <v>19.297</v>
      </c>
      <c r="M96" s="11">
        <v>0</v>
      </c>
      <c r="N96" s="11">
        <v>0</v>
      </c>
      <c r="O96" s="11">
        <v>0</v>
      </c>
      <c r="P96" s="11">
        <v>0</v>
      </c>
      <c r="Q96" s="11">
        <v>34.563</v>
      </c>
      <c r="R96" s="23"/>
      <c r="S96" s="11">
        <f t="shared" si="39"/>
        <v>17.347727272727273</v>
      </c>
      <c r="T96" s="11">
        <f t="shared" si="40"/>
        <v>21.928409090909092</v>
      </c>
      <c r="U96" s="11"/>
      <c r="V96" s="11"/>
      <c r="W96" s="11"/>
      <c r="X96" s="11"/>
      <c r="Y96" s="19">
        <f t="shared" si="41"/>
        <v>19.638068181818184</v>
      </c>
      <c r="AA96" s="1">
        <v>2</v>
      </c>
      <c r="AB96" s="1">
        <v>2</v>
      </c>
      <c r="AC96" s="1">
        <v>0</v>
      </c>
      <c r="AD96" s="1">
        <v>0</v>
      </c>
      <c r="AE96" s="1">
        <v>0</v>
      </c>
      <c r="AF96" s="1">
        <v>0</v>
      </c>
      <c r="AG96" s="1">
        <v>4</v>
      </c>
      <c r="AH96" s="5" t="s">
        <v>118</v>
      </c>
      <c r="AI96" s="5" t="s">
        <v>50</v>
      </c>
    </row>
    <row r="97" spans="1:37" s="6" customFormat="1" ht="11.25">
      <c r="A97" s="34" t="s">
        <v>118</v>
      </c>
      <c r="B97" s="7" t="s">
        <v>51</v>
      </c>
      <c r="C97" s="8">
        <v>0.33</v>
      </c>
      <c r="D97" s="8">
        <v>0.33</v>
      </c>
      <c r="E97" s="8">
        <v>0</v>
      </c>
      <c r="F97" s="8">
        <v>0.33</v>
      </c>
      <c r="G97" s="8">
        <v>0.33</v>
      </c>
      <c r="H97" s="8">
        <v>0.33</v>
      </c>
      <c r="I97" s="8">
        <v>1.65</v>
      </c>
      <c r="J97" s="24"/>
      <c r="K97" s="8">
        <v>9.167</v>
      </c>
      <c r="L97" s="8">
        <v>5.167</v>
      </c>
      <c r="M97" s="8">
        <v>0</v>
      </c>
      <c r="N97" s="8">
        <v>5.667</v>
      </c>
      <c r="O97" s="8">
        <v>5.833</v>
      </c>
      <c r="P97" s="8">
        <v>6.333</v>
      </c>
      <c r="Q97" s="8">
        <v>32.167</v>
      </c>
      <c r="R97" s="24"/>
      <c r="S97" s="8">
        <f t="shared" si="39"/>
        <v>27.778787878787877</v>
      </c>
      <c r="T97" s="8">
        <f t="shared" si="40"/>
        <v>15.657575757575756</v>
      </c>
      <c r="U97" s="8"/>
      <c r="V97" s="8">
        <f aca="true" t="shared" si="42" ref="V97:X104">N97/F97</f>
        <v>17.172727272727272</v>
      </c>
      <c r="W97" s="8">
        <f t="shared" si="42"/>
        <v>17.675757575757576</v>
      </c>
      <c r="X97" s="8">
        <f t="shared" si="42"/>
        <v>19.19090909090909</v>
      </c>
      <c r="Y97" s="20">
        <f t="shared" si="41"/>
        <v>19.495151515151516</v>
      </c>
      <c r="AA97" s="6">
        <v>1</v>
      </c>
      <c r="AB97" s="6">
        <v>1</v>
      </c>
      <c r="AC97" s="6">
        <v>0</v>
      </c>
      <c r="AD97" s="6">
        <v>1</v>
      </c>
      <c r="AE97" s="6">
        <v>1</v>
      </c>
      <c r="AF97" s="6">
        <v>1</v>
      </c>
      <c r="AG97" s="6">
        <v>5</v>
      </c>
      <c r="AH97" s="7" t="s">
        <v>118</v>
      </c>
      <c r="AI97" s="7" t="s">
        <v>51</v>
      </c>
      <c r="AJ97" s="7"/>
      <c r="AK97" s="7"/>
    </row>
    <row r="98" spans="1:37" s="9" customFormat="1" ht="11.25">
      <c r="A98" s="36" t="s">
        <v>119</v>
      </c>
      <c r="B98" s="10" t="s">
        <v>3</v>
      </c>
      <c r="C98" s="11">
        <v>2.72</v>
      </c>
      <c r="D98" s="11">
        <v>3.01</v>
      </c>
      <c r="E98" s="11">
        <v>2.97</v>
      </c>
      <c r="F98" s="11">
        <v>3.39</v>
      </c>
      <c r="G98" s="11">
        <v>3.18</v>
      </c>
      <c r="H98" s="11">
        <v>2.41</v>
      </c>
      <c r="I98" s="11">
        <v>17.68</v>
      </c>
      <c r="J98" s="23"/>
      <c r="K98" s="11">
        <v>72.84</v>
      </c>
      <c r="L98" s="11">
        <v>74.5</v>
      </c>
      <c r="M98" s="11">
        <v>75.067</v>
      </c>
      <c r="N98" s="11">
        <v>69.427</v>
      </c>
      <c r="O98" s="11">
        <v>63.06</v>
      </c>
      <c r="P98" s="11">
        <v>69.22</v>
      </c>
      <c r="Q98" s="11">
        <v>424.114</v>
      </c>
      <c r="R98" s="23"/>
      <c r="S98" s="11">
        <f t="shared" si="39"/>
        <v>26.77941176470588</v>
      </c>
      <c r="T98" s="11">
        <f t="shared" si="40"/>
        <v>24.750830564784057</v>
      </c>
      <c r="U98" s="11">
        <f aca="true" t="shared" si="43" ref="U98:U110">M98/E98</f>
        <v>25.27508417508417</v>
      </c>
      <c r="V98" s="11">
        <f t="shared" si="42"/>
        <v>20.479941002949854</v>
      </c>
      <c r="W98" s="11">
        <f t="shared" si="42"/>
        <v>19.830188679245282</v>
      </c>
      <c r="X98" s="11">
        <f t="shared" si="42"/>
        <v>28.72199170124481</v>
      </c>
      <c r="Y98" s="19">
        <f t="shared" si="41"/>
        <v>23.988348416289593</v>
      </c>
      <c r="Z98" s="1"/>
      <c r="AA98" s="9">
        <v>14</v>
      </c>
      <c r="AB98" s="9">
        <v>15</v>
      </c>
      <c r="AC98" s="9">
        <v>15</v>
      </c>
      <c r="AD98" s="9">
        <v>17</v>
      </c>
      <c r="AE98" s="9">
        <v>12</v>
      </c>
      <c r="AF98" s="9">
        <v>11</v>
      </c>
      <c r="AG98" s="9">
        <v>84</v>
      </c>
      <c r="AH98" s="10" t="s">
        <v>119</v>
      </c>
      <c r="AI98" s="10" t="s">
        <v>3</v>
      </c>
      <c r="AJ98" s="10"/>
      <c r="AK98" s="10"/>
    </row>
    <row r="99" spans="1:37" s="9" customFormat="1" ht="11.25">
      <c r="A99" s="36" t="s">
        <v>119</v>
      </c>
      <c r="B99" s="10" t="s">
        <v>5</v>
      </c>
      <c r="C99" s="11">
        <v>1.21</v>
      </c>
      <c r="D99" s="11">
        <v>1.61</v>
      </c>
      <c r="E99" s="11">
        <v>1.41</v>
      </c>
      <c r="F99" s="11">
        <v>2.01</v>
      </c>
      <c r="G99" s="11">
        <v>2.01</v>
      </c>
      <c r="H99" s="11">
        <v>1.61</v>
      </c>
      <c r="I99" s="11">
        <v>9.86</v>
      </c>
      <c r="J99" s="23"/>
      <c r="K99" s="11">
        <v>19.6</v>
      </c>
      <c r="L99" s="11">
        <v>36.647</v>
      </c>
      <c r="M99" s="11">
        <v>26.14</v>
      </c>
      <c r="N99" s="11">
        <v>35.593</v>
      </c>
      <c r="O99" s="11">
        <v>31.916</v>
      </c>
      <c r="P99" s="11">
        <v>29.202</v>
      </c>
      <c r="Q99" s="11">
        <v>179.098</v>
      </c>
      <c r="R99" s="23"/>
      <c r="S99" s="11">
        <f t="shared" si="39"/>
        <v>16.198347107438018</v>
      </c>
      <c r="T99" s="11">
        <f t="shared" si="40"/>
        <v>22.762111801242234</v>
      </c>
      <c r="U99" s="11">
        <f t="shared" si="43"/>
        <v>18.539007092198585</v>
      </c>
      <c r="V99" s="11">
        <f t="shared" si="42"/>
        <v>17.70796019900498</v>
      </c>
      <c r="W99" s="11">
        <f t="shared" si="42"/>
        <v>15.87860696517413</v>
      </c>
      <c r="X99" s="11">
        <f t="shared" si="42"/>
        <v>18.137888198757764</v>
      </c>
      <c r="Y99" s="19">
        <f t="shared" si="41"/>
        <v>18.164097363083165</v>
      </c>
      <c r="Z99" s="1"/>
      <c r="AA99" s="9">
        <v>6</v>
      </c>
      <c r="AB99" s="9">
        <v>8</v>
      </c>
      <c r="AC99" s="9">
        <v>7</v>
      </c>
      <c r="AD99" s="9">
        <v>10</v>
      </c>
      <c r="AE99" s="9">
        <v>10</v>
      </c>
      <c r="AF99" s="9">
        <v>8</v>
      </c>
      <c r="AG99" s="9">
        <v>49</v>
      </c>
      <c r="AH99" s="10" t="s">
        <v>119</v>
      </c>
      <c r="AI99" s="10" t="s">
        <v>5</v>
      </c>
      <c r="AJ99" s="10"/>
      <c r="AK99" s="10"/>
    </row>
    <row r="100" spans="1:37" s="12" customFormat="1" ht="11.25">
      <c r="A100" s="37" t="s">
        <v>119</v>
      </c>
      <c r="B100" s="13" t="s">
        <v>54</v>
      </c>
      <c r="C100" s="14">
        <v>1.52</v>
      </c>
      <c r="D100" s="14">
        <v>1.16</v>
      </c>
      <c r="E100" s="14">
        <v>0.96</v>
      </c>
      <c r="F100" s="14">
        <v>0.96</v>
      </c>
      <c r="G100" s="14">
        <v>0.96</v>
      </c>
      <c r="H100" s="14">
        <v>0.92</v>
      </c>
      <c r="I100" s="14">
        <v>6.48</v>
      </c>
      <c r="J100" s="25"/>
      <c r="K100" s="14">
        <v>5.912</v>
      </c>
      <c r="L100" s="14">
        <v>5.47</v>
      </c>
      <c r="M100" s="14">
        <v>3.878</v>
      </c>
      <c r="N100" s="14">
        <v>11.701</v>
      </c>
      <c r="O100" s="14">
        <v>0.198</v>
      </c>
      <c r="P100" s="14">
        <v>1.775</v>
      </c>
      <c r="Q100" s="14">
        <v>28.934</v>
      </c>
      <c r="R100" s="25"/>
      <c r="S100" s="14">
        <f t="shared" si="39"/>
        <v>3.889473684210526</v>
      </c>
      <c r="T100" s="14">
        <f t="shared" si="40"/>
        <v>4.7155172413793105</v>
      </c>
      <c r="U100" s="14">
        <f t="shared" si="43"/>
        <v>4.039583333333334</v>
      </c>
      <c r="V100" s="14">
        <f t="shared" si="42"/>
        <v>12.188541666666667</v>
      </c>
      <c r="W100" s="14">
        <f t="shared" si="42"/>
        <v>0.20625000000000002</v>
      </c>
      <c r="X100" s="14">
        <f t="shared" si="42"/>
        <v>1.9293478260869563</v>
      </c>
      <c r="Y100" s="21">
        <f t="shared" si="41"/>
        <v>4.465123456790123</v>
      </c>
      <c r="AA100" s="12">
        <v>7</v>
      </c>
      <c r="AB100" s="12">
        <v>5</v>
      </c>
      <c r="AC100" s="12">
        <v>4</v>
      </c>
      <c r="AD100" s="12">
        <v>4</v>
      </c>
      <c r="AE100" s="12">
        <v>4</v>
      </c>
      <c r="AF100" s="12">
        <v>4</v>
      </c>
      <c r="AG100" s="12">
        <v>28</v>
      </c>
      <c r="AH100" s="13" t="s">
        <v>119</v>
      </c>
      <c r="AI100" s="13" t="s">
        <v>54</v>
      </c>
      <c r="AJ100" s="13"/>
      <c r="AK100" s="13"/>
    </row>
    <row r="101" spans="1:35" ht="11.25">
      <c r="A101" s="36" t="s">
        <v>119</v>
      </c>
      <c r="B101" s="10" t="s">
        <v>53</v>
      </c>
      <c r="C101" s="11">
        <v>2.8</v>
      </c>
      <c r="D101" s="11">
        <v>2.77</v>
      </c>
      <c r="E101" s="11">
        <v>3.67</v>
      </c>
      <c r="F101" s="11">
        <v>4.01</v>
      </c>
      <c r="G101" s="11">
        <v>4.14</v>
      </c>
      <c r="H101" s="11">
        <v>3.64</v>
      </c>
      <c r="I101" s="11">
        <v>21.03</v>
      </c>
      <c r="J101" s="23"/>
      <c r="K101" s="11">
        <v>51.6</v>
      </c>
      <c r="L101" s="11">
        <v>54.3</v>
      </c>
      <c r="M101" s="11">
        <v>57.827</v>
      </c>
      <c r="N101" s="11">
        <v>51.302</v>
      </c>
      <c r="O101" s="11">
        <v>49.654</v>
      </c>
      <c r="P101" s="11">
        <v>45.8</v>
      </c>
      <c r="Q101" s="11">
        <v>310.483</v>
      </c>
      <c r="R101" s="23"/>
      <c r="S101" s="11">
        <f t="shared" si="39"/>
        <v>18.42857142857143</v>
      </c>
      <c r="T101" s="11">
        <f t="shared" si="40"/>
        <v>19.602888086642597</v>
      </c>
      <c r="U101" s="11">
        <f t="shared" si="43"/>
        <v>15.7566757493188</v>
      </c>
      <c r="V101" s="11">
        <f t="shared" si="42"/>
        <v>12.79351620947631</v>
      </c>
      <c r="W101" s="11">
        <f t="shared" si="42"/>
        <v>11.993719806763286</v>
      </c>
      <c r="X101" s="11">
        <f t="shared" si="42"/>
        <v>12.58241758241758</v>
      </c>
      <c r="Y101" s="19">
        <f t="shared" si="41"/>
        <v>14.76381359961959</v>
      </c>
      <c r="AA101" s="1">
        <v>8</v>
      </c>
      <c r="AB101" s="1">
        <v>8</v>
      </c>
      <c r="AC101" s="1">
        <v>11</v>
      </c>
      <c r="AD101" s="1">
        <v>12</v>
      </c>
      <c r="AE101" s="1">
        <v>13</v>
      </c>
      <c r="AF101" s="1">
        <v>11</v>
      </c>
      <c r="AG101" s="1">
        <v>63</v>
      </c>
      <c r="AH101" s="5" t="s">
        <v>119</v>
      </c>
      <c r="AI101" s="5" t="s">
        <v>53</v>
      </c>
    </row>
    <row r="102" spans="1:37" s="15" customFormat="1" ht="11.25">
      <c r="A102" s="38" t="s">
        <v>119</v>
      </c>
      <c r="B102" s="16" t="s">
        <v>6</v>
      </c>
      <c r="C102" s="17">
        <v>7.02</v>
      </c>
      <c r="D102" s="17">
        <v>7.61</v>
      </c>
      <c r="E102" s="17">
        <v>7.36</v>
      </c>
      <c r="F102" s="17">
        <v>7.14</v>
      </c>
      <c r="G102" s="17">
        <v>7.14</v>
      </c>
      <c r="H102" s="17">
        <v>7.47</v>
      </c>
      <c r="I102" s="17">
        <v>43.74</v>
      </c>
      <c r="J102" s="26"/>
      <c r="K102" s="17">
        <v>143.383</v>
      </c>
      <c r="L102" s="17">
        <v>150.355</v>
      </c>
      <c r="M102" s="17">
        <v>130.335</v>
      </c>
      <c r="N102" s="17">
        <v>130.469</v>
      </c>
      <c r="O102" s="17">
        <v>144.538</v>
      </c>
      <c r="P102" s="17">
        <v>149.315</v>
      </c>
      <c r="Q102" s="17">
        <v>848.395</v>
      </c>
      <c r="R102" s="26"/>
      <c r="S102" s="17">
        <f t="shared" si="39"/>
        <v>20.424928774928777</v>
      </c>
      <c r="T102" s="17">
        <f t="shared" si="40"/>
        <v>19.757555847568987</v>
      </c>
      <c r="U102" s="17">
        <f t="shared" si="43"/>
        <v>17.708559782608695</v>
      </c>
      <c r="V102" s="17">
        <f t="shared" si="42"/>
        <v>18.27296918767507</v>
      </c>
      <c r="W102" s="17">
        <f t="shared" si="42"/>
        <v>20.24341736694678</v>
      </c>
      <c r="X102" s="17">
        <f t="shared" si="42"/>
        <v>19.988621151271754</v>
      </c>
      <c r="Y102" s="22">
        <f t="shared" si="41"/>
        <v>19.396319158664838</v>
      </c>
      <c r="AA102" s="15">
        <v>28</v>
      </c>
      <c r="AB102" s="15">
        <v>29</v>
      </c>
      <c r="AC102" s="15">
        <v>29</v>
      </c>
      <c r="AD102" s="15">
        <v>28</v>
      </c>
      <c r="AE102" s="15">
        <v>28</v>
      </c>
      <c r="AF102" s="15">
        <v>29</v>
      </c>
      <c r="AG102" s="15">
        <v>171</v>
      </c>
      <c r="AH102" s="16" t="s">
        <v>119</v>
      </c>
      <c r="AI102" s="16" t="s">
        <v>6</v>
      </c>
      <c r="AJ102" s="16"/>
      <c r="AK102" s="16"/>
    </row>
    <row r="103" spans="1:35" ht="11.25">
      <c r="A103" s="36" t="s">
        <v>119</v>
      </c>
      <c r="B103" s="10" t="s">
        <v>7</v>
      </c>
      <c r="C103" s="11">
        <v>0.4</v>
      </c>
      <c r="D103" s="11">
        <v>0.8</v>
      </c>
      <c r="E103" s="11">
        <v>1.2</v>
      </c>
      <c r="F103" s="11">
        <v>1.2</v>
      </c>
      <c r="G103" s="11">
        <v>1.4</v>
      </c>
      <c r="H103" s="11">
        <v>1.4</v>
      </c>
      <c r="I103" s="11">
        <v>6.4</v>
      </c>
      <c r="J103" s="23"/>
      <c r="K103" s="11">
        <v>21</v>
      </c>
      <c r="L103" s="11">
        <v>23.8</v>
      </c>
      <c r="M103" s="11">
        <v>22</v>
      </c>
      <c r="N103" s="11">
        <v>25.18</v>
      </c>
      <c r="O103" s="11">
        <v>24.5</v>
      </c>
      <c r="P103" s="11">
        <v>21.64</v>
      </c>
      <c r="Q103" s="11">
        <v>138.12</v>
      </c>
      <c r="R103" s="23"/>
      <c r="S103" s="11">
        <f t="shared" si="39"/>
        <v>52.5</v>
      </c>
      <c r="T103" s="11">
        <f t="shared" si="40"/>
        <v>29.75</v>
      </c>
      <c r="U103" s="11">
        <f t="shared" si="43"/>
        <v>18.333333333333336</v>
      </c>
      <c r="V103" s="11">
        <f t="shared" si="42"/>
        <v>20.983333333333334</v>
      </c>
      <c r="W103" s="11">
        <f t="shared" si="42"/>
        <v>17.5</v>
      </c>
      <c r="X103" s="11">
        <f t="shared" si="42"/>
        <v>15.457142857142859</v>
      </c>
      <c r="Y103" s="19">
        <f t="shared" si="41"/>
        <v>21.58125</v>
      </c>
      <c r="AA103" s="1">
        <v>2</v>
      </c>
      <c r="AB103" s="1">
        <v>4</v>
      </c>
      <c r="AC103" s="1">
        <v>6</v>
      </c>
      <c r="AD103" s="1">
        <v>6</v>
      </c>
      <c r="AE103" s="1">
        <v>7</v>
      </c>
      <c r="AF103" s="1">
        <v>7</v>
      </c>
      <c r="AG103" s="1">
        <v>32</v>
      </c>
      <c r="AH103" s="5" t="s">
        <v>119</v>
      </c>
      <c r="AI103" s="5" t="s">
        <v>7</v>
      </c>
    </row>
    <row r="104" spans="1:35" ht="11.25">
      <c r="A104" s="36" t="s">
        <v>119</v>
      </c>
      <c r="B104" s="10" t="s">
        <v>8</v>
      </c>
      <c r="C104" s="11">
        <v>0.4</v>
      </c>
      <c r="D104" s="11">
        <v>0.4</v>
      </c>
      <c r="E104" s="11">
        <v>0.4</v>
      </c>
      <c r="F104" s="11">
        <v>0.2</v>
      </c>
      <c r="G104" s="11">
        <v>0.4</v>
      </c>
      <c r="H104" s="11">
        <v>0.2</v>
      </c>
      <c r="I104" s="11">
        <v>2</v>
      </c>
      <c r="J104" s="23"/>
      <c r="K104" s="11">
        <v>14.6</v>
      </c>
      <c r="L104" s="11">
        <v>13.26</v>
      </c>
      <c r="M104" s="11">
        <v>11.52</v>
      </c>
      <c r="N104" s="11">
        <v>6.1</v>
      </c>
      <c r="O104" s="11">
        <v>7.62</v>
      </c>
      <c r="P104" s="11">
        <v>5.5</v>
      </c>
      <c r="Q104" s="11">
        <v>58.6</v>
      </c>
      <c r="R104" s="23"/>
      <c r="S104" s="11">
        <f t="shared" si="39"/>
        <v>36.5</v>
      </c>
      <c r="T104" s="11">
        <f t="shared" si="40"/>
        <v>33.15</v>
      </c>
      <c r="U104" s="11">
        <f t="shared" si="43"/>
        <v>28.799999999999997</v>
      </c>
      <c r="V104" s="11">
        <f t="shared" si="42"/>
        <v>30.499999999999996</v>
      </c>
      <c r="W104" s="11">
        <f t="shared" si="42"/>
        <v>19.05</v>
      </c>
      <c r="X104" s="11">
        <f t="shared" si="42"/>
        <v>27.5</v>
      </c>
      <c r="Y104" s="19">
        <f t="shared" si="41"/>
        <v>29.3</v>
      </c>
      <c r="AA104" s="1">
        <v>2</v>
      </c>
      <c r="AB104" s="1">
        <v>2</v>
      </c>
      <c r="AC104" s="1">
        <v>2</v>
      </c>
      <c r="AD104" s="1">
        <v>1</v>
      </c>
      <c r="AE104" s="1">
        <v>2</v>
      </c>
      <c r="AF104" s="1">
        <v>1</v>
      </c>
      <c r="AG104" s="1">
        <v>10</v>
      </c>
      <c r="AH104" s="5" t="s">
        <v>119</v>
      </c>
      <c r="AI104" s="5" t="s">
        <v>8</v>
      </c>
    </row>
    <row r="105" spans="1:35" ht="11.25">
      <c r="A105" s="36" t="s">
        <v>119</v>
      </c>
      <c r="B105" s="10" t="s">
        <v>55</v>
      </c>
      <c r="C105" s="11">
        <v>0</v>
      </c>
      <c r="D105" s="11">
        <v>0.2</v>
      </c>
      <c r="E105" s="11">
        <v>0.2</v>
      </c>
      <c r="F105" s="11">
        <v>0.2</v>
      </c>
      <c r="G105" s="11">
        <v>0.2</v>
      </c>
      <c r="H105" s="11">
        <v>0</v>
      </c>
      <c r="I105" s="11">
        <v>0.8</v>
      </c>
      <c r="J105" s="23"/>
      <c r="K105" s="11">
        <v>0</v>
      </c>
      <c r="L105" s="11">
        <v>1.7</v>
      </c>
      <c r="M105" s="11">
        <v>1.8</v>
      </c>
      <c r="N105" s="11">
        <v>1.9</v>
      </c>
      <c r="O105" s="11">
        <v>1.5</v>
      </c>
      <c r="P105" s="11">
        <v>0</v>
      </c>
      <c r="Q105" s="11">
        <v>6.9</v>
      </c>
      <c r="R105" s="23"/>
      <c r="S105" s="11"/>
      <c r="T105" s="11">
        <f aca="true" t="shared" si="44" ref="T105:T110">L105/D105</f>
        <v>8.5</v>
      </c>
      <c r="U105" s="11">
        <f t="shared" si="43"/>
        <v>9</v>
      </c>
      <c r="V105" s="11">
        <f aca="true" t="shared" si="45" ref="V105:W110">N105/F105</f>
        <v>9.499999999999998</v>
      </c>
      <c r="W105" s="11">
        <f t="shared" si="45"/>
        <v>7.5</v>
      </c>
      <c r="X105" s="11"/>
      <c r="Y105" s="19">
        <f t="shared" si="41"/>
        <v>8.625</v>
      </c>
      <c r="AA105" s="1">
        <v>0</v>
      </c>
      <c r="AB105" s="1">
        <v>1</v>
      </c>
      <c r="AC105" s="1">
        <v>1</v>
      </c>
      <c r="AD105" s="1">
        <v>1</v>
      </c>
      <c r="AE105" s="1">
        <v>1</v>
      </c>
      <c r="AF105" s="1">
        <v>0</v>
      </c>
      <c r="AG105" s="1">
        <v>4</v>
      </c>
      <c r="AH105" s="5" t="s">
        <v>119</v>
      </c>
      <c r="AI105" s="5" t="s">
        <v>55</v>
      </c>
    </row>
    <row r="106" spans="1:37" s="6" customFormat="1" ht="11.25">
      <c r="A106" s="34" t="s">
        <v>119</v>
      </c>
      <c r="B106" s="7" t="s">
        <v>12</v>
      </c>
      <c r="C106" s="8">
        <v>6.37</v>
      </c>
      <c r="D106" s="8">
        <v>7.45</v>
      </c>
      <c r="E106" s="8">
        <v>8.29</v>
      </c>
      <c r="F106" s="8">
        <v>9.01</v>
      </c>
      <c r="G106" s="8">
        <v>8.53</v>
      </c>
      <c r="H106" s="8">
        <v>8.39</v>
      </c>
      <c r="I106" s="8">
        <v>48.04</v>
      </c>
      <c r="J106" s="24"/>
      <c r="K106" s="8">
        <v>173.28</v>
      </c>
      <c r="L106" s="8">
        <v>227.207</v>
      </c>
      <c r="M106" s="8">
        <v>221.67</v>
      </c>
      <c r="N106" s="8">
        <v>196.5</v>
      </c>
      <c r="O106" s="8">
        <v>195.46</v>
      </c>
      <c r="P106" s="8">
        <v>199.195</v>
      </c>
      <c r="Q106" s="8">
        <v>1213.312</v>
      </c>
      <c r="R106" s="24"/>
      <c r="S106" s="8">
        <f>K106/C106</f>
        <v>27.202511773940344</v>
      </c>
      <c r="T106" s="8">
        <f t="shared" si="44"/>
        <v>30.49758389261745</v>
      </c>
      <c r="U106" s="8">
        <f t="shared" si="43"/>
        <v>26.7394451145959</v>
      </c>
      <c r="V106" s="8">
        <f t="shared" si="45"/>
        <v>21.809100998890123</v>
      </c>
      <c r="W106" s="8">
        <f t="shared" si="45"/>
        <v>22.914419695193438</v>
      </c>
      <c r="X106" s="8">
        <f aca="true" t="shared" si="46" ref="X106:X136">P106/H106</f>
        <v>23.741954707985695</v>
      </c>
      <c r="Y106" s="20">
        <f t="shared" si="41"/>
        <v>25.256286427976683</v>
      </c>
      <c r="AA106" s="6">
        <v>15</v>
      </c>
      <c r="AB106" s="6">
        <v>18</v>
      </c>
      <c r="AC106" s="6">
        <v>22</v>
      </c>
      <c r="AD106" s="6">
        <v>24</v>
      </c>
      <c r="AE106" s="6">
        <v>21</v>
      </c>
      <c r="AF106" s="6">
        <v>22</v>
      </c>
      <c r="AG106" s="6">
        <v>122</v>
      </c>
      <c r="AH106" s="7" t="s">
        <v>119</v>
      </c>
      <c r="AI106" s="7" t="s">
        <v>12</v>
      </c>
      <c r="AJ106" s="7"/>
      <c r="AK106" s="7"/>
    </row>
    <row r="107" spans="1:37" s="9" customFormat="1" ht="11.25">
      <c r="A107" s="36" t="s">
        <v>119</v>
      </c>
      <c r="B107" s="10" t="s">
        <v>13</v>
      </c>
      <c r="C107" s="11">
        <v>11.4</v>
      </c>
      <c r="D107" s="11">
        <v>9.88</v>
      </c>
      <c r="E107" s="11">
        <v>10.13</v>
      </c>
      <c r="F107" s="11">
        <v>9.5</v>
      </c>
      <c r="G107" s="11">
        <v>9.28</v>
      </c>
      <c r="H107" s="11">
        <v>9.4</v>
      </c>
      <c r="I107" s="11">
        <v>59.59</v>
      </c>
      <c r="J107" s="23"/>
      <c r="K107" s="11">
        <v>232.946</v>
      </c>
      <c r="L107" s="11">
        <v>192.53</v>
      </c>
      <c r="M107" s="11">
        <v>181.67</v>
      </c>
      <c r="N107" s="11">
        <v>164.331</v>
      </c>
      <c r="O107" s="11">
        <v>165.838</v>
      </c>
      <c r="P107" s="11">
        <v>185.445</v>
      </c>
      <c r="Q107" s="11">
        <v>1122.76</v>
      </c>
      <c r="R107" s="23"/>
      <c r="S107" s="11">
        <f>K107/C107</f>
        <v>20.433859649122805</v>
      </c>
      <c r="T107" s="11">
        <f t="shared" si="44"/>
        <v>19.486842105263158</v>
      </c>
      <c r="U107" s="11">
        <f t="shared" si="43"/>
        <v>17.93385982230997</v>
      </c>
      <c r="V107" s="11">
        <f t="shared" si="45"/>
        <v>17.298</v>
      </c>
      <c r="W107" s="11">
        <f t="shared" si="45"/>
        <v>17.870474137931033</v>
      </c>
      <c r="X107" s="11">
        <f t="shared" si="46"/>
        <v>19.728191489361702</v>
      </c>
      <c r="Y107" s="19">
        <f t="shared" si="41"/>
        <v>18.84141634502433</v>
      </c>
      <c r="Z107" s="1"/>
      <c r="AA107" s="1">
        <v>54</v>
      </c>
      <c r="AB107" s="1">
        <v>47</v>
      </c>
      <c r="AC107" s="1">
        <v>48</v>
      </c>
      <c r="AD107" s="1">
        <v>47</v>
      </c>
      <c r="AE107" s="1">
        <v>46</v>
      </c>
      <c r="AF107" s="1">
        <v>48</v>
      </c>
      <c r="AG107" s="1">
        <v>290</v>
      </c>
      <c r="AH107" s="5" t="s">
        <v>119</v>
      </c>
      <c r="AI107" s="5" t="s">
        <v>13</v>
      </c>
      <c r="AJ107" s="5"/>
      <c r="AK107" s="10"/>
    </row>
    <row r="108" spans="1:37" s="9" customFormat="1" ht="11.25">
      <c r="A108" s="36" t="s">
        <v>119</v>
      </c>
      <c r="B108" s="10" t="s">
        <v>56</v>
      </c>
      <c r="C108" s="11">
        <v>3.28</v>
      </c>
      <c r="D108" s="11">
        <v>3.53</v>
      </c>
      <c r="E108" s="11">
        <v>3.99</v>
      </c>
      <c r="F108" s="11">
        <v>3.38</v>
      </c>
      <c r="G108" s="11">
        <v>3.75</v>
      </c>
      <c r="H108" s="11">
        <v>3.15</v>
      </c>
      <c r="I108" s="11">
        <v>21.08</v>
      </c>
      <c r="J108" s="23"/>
      <c r="K108" s="11">
        <v>68.851</v>
      </c>
      <c r="L108" s="11">
        <v>79.922</v>
      </c>
      <c r="M108" s="11">
        <v>83.185</v>
      </c>
      <c r="N108" s="11">
        <v>48.331</v>
      </c>
      <c r="O108" s="11">
        <v>51.513</v>
      </c>
      <c r="P108" s="11">
        <v>46.612</v>
      </c>
      <c r="Q108" s="11">
        <v>378.414</v>
      </c>
      <c r="R108" s="23"/>
      <c r="S108" s="11">
        <f>K108/C108</f>
        <v>20.991158536585367</v>
      </c>
      <c r="T108" s="11">
        <f t="shared" si="44"/>
        <v>22.640793201133146</v>
      </c>
      <c r="U108" s="11">
        <f t="shared" si="43"/>
        <v>20.848370927318296</v>
      </c>
      <c r="V108" s="11">
        <f t="shared" si="45"/>
        <v>14.299112426035505</v>
      </c>
      <c r="W108" s="11">
        <f t="shared" si="45"/>
        <v>13.736799999999999</v>
      </c>
      <c r="X108" s="11">
        <f t="shared" si="46"/>
        <v>14.797460317460319</v>
      </c>
      <c r="Y108" s="19">
        <f t="shared" si="41"/>
        <v>17.951328273244783</v>
      </c>
      <c r="Z108" s="1"/>
      <c r="AA108" s="1">
        <v>11</v>
      </c>
      <c r="AB108" s="1">
        <v>12</v>
      </c>
      <c r="AC108" s="1">
        <v>13</v>
      </c>
      <c r="AD108" s="1">
        <v>11</v>
      </c>
      <c r="AE108" s="1">
        <v>13</v>
      </c>
      <c r="AF108" s="1">
        <v>11</v>
      </c>
      <c r="AG108" s="9">
        <v>71</v>
      </c>
      <c r="AH108" s="5" t="s">
        <v>119</v>
      </c>
      <c r="AI108" s="5" t="s">
        <v>56</v>
      </c>
      <c r="AJ108" s="5"/>
      <c r="AK108" s="10"/>
    </row>
    <row r="109" spans="1:37" s="12" customFormat="1" ht="11.25">
      <c r="A109" s="37" t="s">
        <v>119</v>
      </c>
      <c r="B109" s="13" t="s">
        <v>14</v>
      </c>
      <c r="C109" s="14">
        <v>5.8</v>
      </c>
      <c r="D109" s="14">
        <v>6.48</v>
      </c>
      <c r="E109" s="14">
        <v>6.7</v>
      </c>
      <c r="F109" s="14">
        <v>7.41</v>
      </c>
      <c r="G109" s="14">
        <v>7.41</v>
      </c>
      <c r="H109" s="14">
        <v>7.72</v>
      </c>
      <c r="I109" s="14">
        <v>41.52</v>
      </c>
      <c r="J109" s="25"/>
      <c r="K109" s="14">
        <v>114.92</v>
      </c>
      <c r="L109" s="14">
        <v>125.94</v>
      </c>
      <c r="M109" s="14">
        <v>136</v>
      </c>
      <c r="N109" s="14">
        <v>145.38</v>
      </c>
      <c r="O109" s="14">
        <v>130.86</v>
      </c>
      <c r="P109" s="14">
        <v>133.19</v>
      </c>
      <c r="Q109" s="14">
        <v>786.29</v>
      </c>
      <c r="R109" s="25"/>
      <c r="S109" s="14">
        <f>K109/C109</f>
        <v>19.813793103448276</v>
      </c>
      <c r="T109" s="14">
        <f t="shared" si="44"/>
        <v>19.435185185185183</v>
      </c>
      <c r="U109" s="14">
        <f t="shared" si="43"/>
        <v>20.298507462686565</v>
      </c>
      <c r="V109" s="14">
        <f t="shared" si="45"/>
        <v>19.619433198380566</v>
      </c>
      <c r="W109" s="14">
        <f t="shared" si="45"/>
        <v>17.65991902834008</v>
      </c>
      <c r="X109" s="14">
        <f t="shared" si="46"/>
        <v>17.25259067357513</v>
      </c>
      <c r="Y109" s="21">
        <f t="shared" si="41"/>
        <v>18.9376204238921</v>
      </c>
      <c r="AA109" s="12">
        <v>12</v>
      </c>
      <c r="AB109" s="12">
        <v>13</v>
      </c>
      <c r="AC109" s="12">
        <v>13</v>
      </c>
      <c r="AD109" s="12">
        <v>14</v>
      </c>
      <c r="AE109" s="12">
        <v>13</v>
      </c>
      <c r="AF109" s="12">
        <v>15</v>
      </c>
      <c r="AG109" s="12">
        <v>80</v>
      </c>
      <c r="AH109" s="13" t="s">
        <v>119</v>
      </c>
      <c r="AI109" s="13" t="s">
        <v>14</v>
      </c>
      <c r="AJ109" s="13"/>
      <c r="AK109" s="13"/>
    </row>
    <row r="110" spans="1:36" ht="11.25">
      <c r="A110" s="36" t="s">
        <v>119</v>
      </c>
      <c r="B110" s="10" t="s">
        <v>15</v>
      </c>
      <c r="C110" s="11">
        <v>1.32</v>
      </c>
      <c r="D110" s="11">
        <v>1.19</v>
      </c>
      <c r="E110" s="11">
        <v>1.22</v>
      </c>
      <c r="F110" s="11">
        <v>0.99</v>
      </c>
      <c r="G110" s="11">
        <v>1.65</v>
      </c>
      <c r="H110" s="11">
        <v>1.62</v>
      </c>
      <c r="I110" s="11">
        <v>7.99</v>
      </c>
      <c r="J110" s="23"/>
      <c r="K110" s="11">
        <v>25.667</v>
      </c>
      <c r="L110" s="11">
        <v>24.633</v>
      </c>
      <c r="M110" s="11">
        <v>19.433</v>
      </c>
      <c r="N110" s="11">
        <v>16.834</v>
      </c>
      <c r="O110" s="11">
        <v>24.167</v>
      </c>
      <c r="P110" s="11">
        <v>28.766</v>
      </c>
      <c r="Q110" s="11">
        <v>139.5</v>
      </c>
      <c r="R110" s="23"/>
      <c r="S110" s="11">
        <f>K110/C110</f>
        <v>19.44469696969697</v>
      </c>
      <c r="T110" s="11">
        <f t="shared" si="44"/>
        <v>20.7</v>
      </c>
      <c r="U110" s="11">
        <f t="shared" si="43"/>
        <v>15.928688524590164</v>
      </c>
      <c r="V110" s="11">
        <f t="shared" si="45"/>
        <v>17.004040404040403</v>
      </c>
      <c r="W110" s="11">
        <f t="shared" si="45"/>
        <v>14.646666666666668</v>
      </c>
      <c r="X110" s="11">
        <f t="shared" si="46"/>
        <v>17.75679012345679</v>
      </c>
      <c r="Y110" s="19">
        <f t="shared" si="41"/>
        <v>17.459324155193993</v>
      </c>
      <c r="Z110" s="9"/>
      <c r="AA110" s="9">
        <v>4</v>
      </c>
      <c r="AB110" s="9">
        <v>4</v>
      </c>
      <c r="AC110" s="9">
        <v>5</v>
      </c>
      <c r="AD110" s="9">
        <v>3</v>
      </c>
      <c r="AE110" s="9">
        <v>5</v>
      </c>
      <c r="AF110" s="9">
        <v>6</v>
      </c>
      <c r="AG110" s="1">
        <v>27</v>
      </c>
      <c r="AH110" s="10" t="s">
        <v>119</v>
      </c>
      <c r="AI110" s="10" t="s">
        <v>15</v>
      </c>
      <c r="AJ110" s="10"/>
    </row>
    <row r="111" spans="1:35" ht="11.25">
      <c r="A111" s="36" t="s">
        <v>119</v>
      </c>
      <c r="B111" s="10" t="s">
        <v>17</v>
      </c>
      <c r="C111" s="11">
        <v>0</v>
      </c>
      <c r="D111" s="11">
        <v>0</v>
      </c>
      <c r="E111" s="11">
        <v>0</v>
      </c>
      <c r="F111" s="11">
        <v>0</v>
      </c>
      <c r="G111" s="11">
        <v>2.19</v>
      </c>
      <c r="H111" s="11">
        <v>2.2</v>
      </c>
      <c r="I111" s="11">
        <v>4.39</v>
      </c>
      <c r="J111" s="23"/>
      <c r="K111" s="11">
        <v>0</v>
      </c>
      <c r="L111" s="11">
        <v>0</v>
      </c>
      <c r="M111" s="11">
        <v>0</v>
      </c>
      <c r="N111" s="11">
        <v>0</v>
      </c>
      <c r="O111" s="11">
        <v>43.924</v>
      </c>
      <c r="P111" s="11">
        <v>45.56</v>
      </c>
      <c r="Q111" s="11">
        <v>89.484</v>
      </c>
      <c r="R111" s="23"/>
      <c r="S111" s="11"/>
      <c r="T111" s="11"/>
      <c r="U111" s="11"/>
      <c r="V111" s="11"/>
      <c r="W111" s="11">
        <f aca="true" t="shared" si="47" ref="W111:W136">O111/G111</f>
        <v>20.05662100456621</v>
      </c>
      <c r="X111" s="11">
        <f t="shared" si="46"/>
        <v>20.709090909090907</v>
      </c>
      <c r="Y111" s="19">
        <f t="shared" si="41"/>
        <v>20.38359908883827</v>
      </c>
      <c r="AA111" s="1">
        <v>0</v>
      </c>
      <c r="AB111" s="1">
        <v>0</v>
      </c>
      <c r="AC111" s="1">
        <v>0</v>
      </c>
      <c r="AD111" s="1">
        <v>0</v>
      </c>
      <c r="AE111" s="1">
        <v>11</v>
      </c>
      <c r="AF111" s="1">
        <v>11</v>
      </c>
      <c r="AG111" s="1">
        <v>22</v>
      </c>
      <c r="AH111" s="5" t="s">
        <v>119</v>
      </c>
      <c r="AI111" s="5" t="s">
        <v>17</v>
      </c>
    </row>
    <row r="112" spans="1:35" ht="11.25">
      <c r="A112" s="36" t="s">
        <v>119</v>
      </c>
      <c r="B112" s="10" t="s">
        <v>16</v>
      </c>
      <c r="C112" s="11">
        <v>8.69</v>
      </c>
      <c r="D112" s="11">
        <v>8.1</v>
      </c>
      <c r="E112" s="11">
        <v>8.69</v>
      </c>
      <c r="F112" s="11">
        <v>7</v>
      </c>
      <c r="G112" s="11">
        <v>6.24</v>
      </c>
      <c r="H112" s="11">
        <v>5.39</v>
      </c>
      <c r="I112" s="11">
        <v>44.11</v>
      </c>
      <c r="J112" s="23"/>
      <c r="K112" s="11">
        <v>178.621</v>
      </c>
      <c r="L112" s="11">
        <v>149.723</v>
      </c>
      <c r="M112" s="11">
        <v>121.398</v>
      </c>
      <c r="N112" s="11">
        <v>107.535</v>
      </c>
      <c r="O112" s="11">
        <v>104.5</v>
      </c>
      <c r="P112" s="11">
        <v>96.692</v>
      </c>
      <c r="Q112" s="11">
        <v>758.469</v>
      </c>
      <c r="R112" s="23"/>
      <c r="S112" s="11">
        <f aca="true" t="shared" si="48" ref="S112:V115">K112/C112</f>
        <v>20.554775604142694</v>
      </c>
      <c r="T112" s="11">
        <f t="shared" si="48"/>
        <v>18.484320987654325</v>
      </c>
      <c r="U112" s="11">
        <f t="shared" si="48"/>
        <v>13.969850402761795</v>
      </c>
      <c r="V112" s="11">
        <f t="shared" si="48"/>
        <v>15.362142857142857</v>
      </c>
      <c r="W112" s="11">
        <f t="shared" si="47"/>
        <v>16.746794871794872</v>
      </c>
      <c r="X112" s="11">
        <f t="shared" si="46"/>
        <v>17.939146567717994</v>
      </c>
      <c r="Y112" s="19">
        <f t="shared" si="41"/>
        <v>17.19494445703922</v>
      </c>
      <c r="AA112" s="1">
        <v>29</v>
      </c>
      <c r="AB112" s="1">
        <v>29</v>
      </c>
      <c r="AC112" s="1">
        <v>28</v>
      </c>
      <c r="AD112" s="1">
        <v>25</v>
      </c>
      <c r="AE112" s="1">
        <v>20</v>
      </c>
      <c r="AF112" s="1">
        <v>15</v>
      </c>
      <c r="AG112" s="1">
        <v>146</v>
      </c>
      <c r="AH112" s="5" t="s">
        <v>119</v>
      </c>
      <c r="AI112" s="5" t="s">
        <v>16</v>
      </c>
    </row>
    <row r="113" spans="1:35" ht="11.25">
      <c r="A113" s="36" t="s">
        <v>119</v>
      </c>
      <c r="B113" s="10" t="s">
        <v>57</v>
      </c>
      <c r="C113" s="11">
        <v>1.47</v>
      </c>
      <c r="D113" s="11">
        <v>1.67</v>
      </c>
      <c r="E113" s="11">
        <v>1.69</v>
      </c>
      <c r="F113" s="11">
        <v>2.18</v>
      </c>
      <c r="G113" s="11">
        <v>1.89</v>
      </c>
      <c r="H113" s="11">
        <v>1.89</v>
      </c>
      <c r="I113" s="11">
        <v>10.79</v>
      </c>
      <c r="J113" s="23"/>
      <c r="K113" s="11">
        <v>28.7</v>
      </c>
      <c r="L113" s="11">
        <v>31.133</v>
      </c>
      <c r="M113" s="11">
        <v>31.533</v>
      </c>
      <c r="N113" s="11">
        <v>34.633</v>
      </c>
      <c r="O113" s="11">
        <v>32.76</v>
      </c>
      <c r="P113" s="11">
        <v>36.047</v>
      </c>
      <c r="Q113" s="11">
        <v>194.806</v>
      </c>
      <c r="R113" s="23"/>
      <c r="S113" s="11">
        <f t="shared" si="48"/>
        <v>19.523809523809522</v>
      </c>
      <c r="T113" s="11">
        <f t="shared" si="48"/>
        <v>18.64251497005988</v>
      </c>
      <c r="U113" s="11">
        <f t="shared" si="48"/>
        <v>18.658579881656806</v>
      </c>
      <c r="V113" s="11">
        <f t="shared" si="48"/>
        <v>15.886697247706422</v>
      </c>
      <c r="W113" s="11">
        <f t="shared" si="47"/>
        <v>17.333333333333332</v>
      </c>
      <c r="X113" s="11">
        <f t="shared" si="46"/>
        <v>19.072486772486773</v>
      </c>
      <c r="Y113" s="19">
        <f t="shared" si="41"/>
        <v>18.054309545875814</v>
      </c>
      <c r="AA113" s="1">
        <v>9</v>
      </c>
      <c r="AB113" s="1">
        <v>8</v>
      </c>
      <c r="AC113" s="1">
        <v>8</v>
      </c>
      <c r="AD113" s="1">
        <v>10</v>
      </c>
      <c r="AE113" s="1">
        <v>9</v>
      </c>
      <c r="AF113" s="1">
        <v>9</v>
      </c>
      <c r="AG113" s="1">
        <v>53</v>
      </c>
      <c r="AH113" s="5" t="s">
        <v>119</v>
      </c>
      <c r="AI113" s="5" t="s">
        <v>57</v>
      </c>
    </row>
    <row r="114" spans="1:37" s="15" customFormat="1" ht="11.25">
      <c r="A114" s="38" t="s">
        <v>119</v>
      </c>
      <c r="B114" s="16" t="s">
        <v>18</v>
      </c>
      <c r="C114" s="17">
        <v>1.93</v>
      </c>
      <c r="D114" s="17">
        <v>2.33</v>
      </c>
      <c r="E114" s="17">
        <v>2.02</v>
      </c>
      <c r="F114" s="17">
        <v>1.42</v>
      </c>
      <c r="G114" s="17">
        <v>1.49</v>
      </c>
      <c r="H114" s="17">
        <v>0.97</v>
      </c>
      <c r="I114" s="17">
        <v>10.16</v>
      </c>
      <c r="J114" s="26"/>
      <c r="K114" s="17">
        <v>29.735</v>
      </c>
      <c r="L114" s="17">
        <v>27.333</v>
      </c>
      <c r="M114" s="17">
        <v>26.414</v>
      </c>
      <c r="N114" s="17">
        <v>19.918</v>
      </c>
      <c r="O114" s="17">
        <v>21.284</v>
      </c>
      <c r="P114" s="17">
        <v>20.233</v>
      </c>
      <c r="Q114" s="17">
        <v>144.917</v>
      </c>
      <c r="R114" s="26"/>
      <c r="S114" s="17">
        <f t="shared" si="48"/>
        <v>15.406735751295336</v>
      </c>
      <c r="T114" s="17">
        <f t="shared" si="48"/>
        <v>11.730901287553648</v>
      </c>
      <c r="U114" s="17">
        <f t="shared" si="48"/>
        <v>13.076237623762378</v>
      </c>
      <c r="V114" s="17">
        <f t="shared" si="48"/>
        <v>14.026760563380282</v>
      </c>
      <c r="W114" s="17">
        <f t="shared" si="47"/>
        <v>14.284563758389261</v>
      </c>
      <c r="X114" s="17">
        <f t="shared" si="46"/>
        <v>20.85876288659794</v>
      </c>
      <c r="Y114" s="22">
        <f t="shared" si="41"/>
        <v>14.263484251968505</v>
      </c>
      <c r="AA114" s="15">
        <v>5</v>
      </c>
      <c r="AB114" s="15">
        <v>7</v>
      </c>
      <c r="AC114" s="15">
        <v>10</v>
      </c>
      <c r="AD114" s="15">
        <v>10</v>
      </c>
      <c r="AE114" s="15">
        <v>10</v>
      </c>
      <c r="AF114" s="15">
        <v>11</v>
      </c>
      <c r="AG114" s="15">
        <v>53</v>
      </c>
      <c r="AH114" s="16" t="s">
        <v>119</v>
      </c>
      <c r="AI114" s="16" t="s">
        <v>18</v>
      </c>
      <c r="AJ114" s="16"/>
      <c r="AK114" s="16"/>
    </row>
    <row r="115" spans="1:35" ht="11.25">
      <c r="A115" s="36" t="s">
        <v>119</v>
      </c>
      <c r="B115" s="10" t="s">
        <v>58</v>
      </c>
      <c r="C115" s="11">
        <v>8.28</v>
      </c>
      <c r="D115" s="11">
        <v>8.24</v>
      </c>
      <c r="E115" s="11">
        <v>7.8</v>
      </c>
      <c r="F115" s="11">
        <v>7.96</v>
      </c>
      <c r="G115" s="11">
        <v>8.19</v>
      </c>
      <c r="H115" s="11">
        <v>8.86</v>
      </c>
      <c r="I115" s="11">
        <v>49.33</v>
      </c>
      <c r="J115" s="23"/>
      <c r="K115" s="11">
        <v>149.498</v>
      </c>
      <c r="L115" s="11">
        <v>154.829</v>
      </c>
      <c r="M115" s="11">
        <v>152.832</v>
      </c>
      <c r="N115" s="11">
        <v>145.874</v>
      </c>
      <c r="O115" s="11">
        <v>158.678</v>
      </c>
      <c r="P115" s="11">
        <v>137.032</v>
      </c>
      <c r="Q115" s="11">
        <v>898.743</v>
      </c>
      <c r="R115" s="23"/>
      <c r="S115" s="11">
        <f t="shared" si="48"/>
        <v>18.055314009661835</v>
      </c>
      <c r="T115" s="11">
        <f t="shared" si="48"/>
        <v>18.78992718446602</v>
      </c>
      <c r="U115" s="11">
        <f t="shared" si="48"/>
        <v>19.593846153846155</v>
      </c>
      <c r="V115" s="11">
        <f t="shared" si="48"/>
        <v>18.325879396984924</v>
      </c>
      <c r="W115" s="11">
        <f t="shared" si="47"/>
        <v>19.374603174603177</v>
      </c>
      <c r="X115" s="11">
        <f t="shared" si="46"/>
        <v>15.466365688487587</v>
      </c>
      <c r="Y115" s="19">
        <f t="shared" si="41"/>
        <v>18.21899452665721</v>
      </c>
      <c r="AA115" s="1">
        <v>29</v>
      </c>
      <c r="AB115" s="1">
        <v>29</v>
      </c>
      <c r="AC115" s="1">
        <v>28</v>
      </c>
      <c r="AD115" s="1">
        <v>29</v>
      </c>
      <c r="AE115" s="1">
        <v>29</v>
      </c>
      <c r="AF115" s="1">
        <v>29</v>
      </c>
      <c r="AG115" s="1">
        <v>173</v>
      </c>
      <c r="AH115" s="5" t="s">
        <v>119</v>
      </c>
      <c r="AI115" s="5" t="s">
        <v>58</v>
      </c>
    </row>
    <row r="116" spans="1:37" s="15" customFormat="1" ht="11.25">
      <c r="A116" s="38" t="s">
        <v>119</v>
      </c>
      <c r="B116" s="16" t="s">
        <v>19</v>
      </c>
      <c r="C116" s="17">
        <v>0</v>
      </c>
      <c r="D116" s="17">
        <v>0</v>
      </c>
      <c r="E116" s="17">
        <v>0.26</v>
      </c>
      <c r="F116" s="17">
        <v>0.26</v>
      </c>
      <c r="G116" s="17">
        <v>0.64</v>
      </c>
      <c r="H116" s="17">
        <v>1.54</v>
      </c>
      <c r="I116" s="17">
        <v>2.7</v>
      </c>
      <c r="J116" s="26"/>
      <c r="K116" s="17">
        <v>0</v>
      </c>
      <c r="L116" s="17">
        <v>0</v>
      </c>
      <c r="M116" s="17">
        <v>5.867</v>
      </c>
      <c r="N116" s="17">
        <v>6.696</v>
      </c>
      <c r="O116" s="17">
        <v>16.017</v>
      </c>
      <c r="P116" s="17">
        <v>24.843</v>
      </c>
      <c r="Q116" s="17">
        <v>53.423</v>
      </c>
      <c r="R116" s="26"/>
      <c r="S116" s="17"/>
      <c r="T116" s="17"/>
      <c r="U116" s="17">
        <f aca="true" t="shared" si="49" ref="U116:U136">M116/E116</f>
        <v>22.565384615384616</v>
      </c>
      <c r="V116" s="17">
        <f aca="true" t="shared" si="50" ref="V116:V136">N116/F116</f>
        <v>25.75384615384615</v>
      </c>
      <c r="W116" s="17">
        <f t="shared" si="47"/>
        <v>25.026562499999997</v>
      </c>
      <c r="X116" s="17">
        <f t="shared" si="46"/>
        <v>16.131818181818183</v>
      </c>
      <c r="Y116" s="22">
        <f t="shared" si="41"/>
        <v>19.786296296296296</v>
      </c>
      <c r="AA116" s="15">
        <v>0</v>
      </c>
      <c r="AB116" s="15">
        <v>0</v>
      </c>
      <c r="AC116" s="15">
        <v>2</v>
      </c>
      <c r="AD116" s="15">
        <v>4</v>
      </c>
      <c r="AE116" s="15">
        <v>11</v>
      </c>
      <c r="AF116" s="15">
        <v>15</v>
      </c>
      <c r="AG116" s="15">
        <v>32</v>
      </c>
      <c r="AH116" s="16" t="s">
        <v>119</v>
      </c>
      <c r="AI116" s="16" t="s">
        <v>19</v>
      </c>
      <c r="AJ116" s="16"/>
      <c r="AK116" s="16"/>
    </row>
    <row r="117" spans="1:35" ht="11.25">
      <c r="A117" s="36" t="s">
        <v>119</v>
      </c>
      <c r="B117" s="10" t="s">
        <v>59</v>
      </c>
      <c r="C117" s="11">
        <v>8.55</v>
      </c>
      <c r="D117" s="11">
        <v>7.77</v>
      </c>
      <c r="E117" s="11">
        <v>7.64</v>
      </c>
      <c r="F117" s="11">
        <v>8.19</v>
      </c>
      <c r="G117" s="11">
        <v>8.96</v>
      </c>
      <c r="H117" s="11">
        <v>9.55</v>
      </c>
      <c r="I117" s="11">
        <v>50.66</v>
      </c>
      <c r="J117" s="23"/>
      <c r="K117" s="11">
        <v>190.633</v>
      </c>
      <c r="L117" s="11">
        <v>168.734</v>
      </c>
      <c r="M117" s="11">
        <v>164.674</v>
      </c>
      <c r="N117" s="11">
        <v>211.037</v>
      </c>
      <c r="O117" s="11">
        <v>152.065</v>
      </c>
      <c r="P117" s="11">
        <v>127.14</v>
      </c>
      <c r="Q117" s="11">
        <v>1014.283</v>
      </c>
      <c r="R117" s="23"/>
      <c r="S117" s="11">
        <f aca="true" t="shared" si="51" ref="S117:S136">K117/C117</f>
        <v>22.29625730994152</v>
      </c>
      <c r="T117" s="11">
        <f aca="true" t="shared" si="52" ref="T117:T136">L117/D117</f>
        <v>21.71608751608752</v>
      </c>
      <c r="U117" s="11">
        <f t="shared" si="49"/>
        <v>21.554188481675393</v>
      </c>
      <c r="V117" s="11">
        <f t="shared" si="50"/>
        <v>25.76764346764347</v>
      </c>
      <c r="W117" s="11">
        <f t="shared" si="47"/>
        <v>16.971540178571427</v>
      </c>
      <c r="X117" s="11">
        <f t="shared" si="46"/>
        <v>13.313089005235602</v>
      </c>
      <c r="Y117" s="19">
        <f t="shared" si="41"/>
        <v>20.021377812870117</v>
      </c>
      <c r="AA117" s="1">
        <v>17</v>
      </c>
      <c r="AB117" s="1">
        <v>14</v>
      </c>
      <c r="AC117" s="1">
        <v>12</v>
      </c>
      <c r="AD117" s="1">
        <v>11</v>
      </c>
      <c r="AE117" s="1">
        <v>25</v>
      </c>
      <c r="AF117" s="1">
        <v>25</v>
      </c>
      <c r="AG117" s="1">
        <v>104</v>
      </c>
      <c r="AH117" s="5" t="s">
        <v>119</v>
      </c>
      <c r="AI117" s="5" t="s">
        <v>59</v>
      </c>
    </row>
    <row r="118" spans="1:35" ht="11.25">
      <c r="A118" s="36" t="s">
        <v>119</v>
      </c>
      <c r="B118" s="10" t="s">
        <v>20</v>
      </c>
      <c r="C118" s="11">
        <v>2.75</v>
      </c>
      <c r="D118" s="11">
        <v>2.3</v>
      </c>
      <c r="E118" s="11">
        <v>2.62</v>
      </c>
      <c r="F118" s="11">
        <v>2.66</v>
      </c>
      <c r="G118" s="11">
        <v>2.68</v>
      </c>
      <c r="H118" s="11">
        <v>2.66</v>
      </c>
      <c r="I118" s="11">
        <v>15.67</v>
      </c>
      <c r="J118" s="23"/>
      <c r="K118" s="11">
        <v>76</v>
      </c>
      <c r="L118" s="11">
        <v>73.427</v>
      </c>
      <c r="M118" s="11">
        <v>70.553</v>
      </c>
      <c r="N118" s="11">
        <v>58.66</v>
      </c>
      <c r="O118" s="11">
        <v>67.313</v>
      </c>
      <c r="P118" s="11">
        <v>60.213</v>
      </c>
      <c r="Q118" s="11">
        <v>406.166</v>
      </c>
      <c r="R118" s="23"/>
      <c r="S118" s="11">
        <f t="shared" si="51"/>
        <v>27.636363636363637</v>
      </c>
      <c r="T118" s="11">
        <f t="shared" si="52"/>
        <v>31.924782608695658</v>
      </c>
      <c r="U118" s="11">
        <f t="shared" si="49"/>
        <v>26.92862595419847</v>
      </c>
      <c r="V118" s="11">
        <f t="shared" si="50"/>
        <v>22.052631578947366</v>
      </c>
      <c r="W118" s="11">
        <f t="shared" si="47"/>
        <v>25.116791044776118</v>
      </c>
      <c r="X118" s="11">
        <f t="shared" si="46"/>
        <v>22.636466165413534</v>
      </c>
      <c r="Y118" s="19">
        <f t="shared" si="41"/>
        <v>25.919974473516273</v>
      </c>
      <c r="AA118" s="1">
        <v>17</v>
      </c>
      <c r="AB118" s="1">
        <v>14</v>
      </c>
      <c r="AC118" s="1">
        <v>16</v>
      </c>
      <c r="AD118" s="1">
        <v>15</v>
      </c>
      <c r="AE118" s="1">
        <v>16</v>
      </c>
      <c r="AF118" s="1">
        <v>16</v>
      </c>
      <c r="AG118" s="1">
        <v>94</v>
      </c>
      <c r="AH118" s="5" t="s">
        <v>119</v>
      </c>
      <c r="AI118" s="5" t="s">
        <v>20</v>
      </c>
    </row>
    <row r="119" spans="1:36" ht="11.25">
      <c r="A119" s="36" t="s">
        <v>119</v>
      </c>
      <c r="B119" s="10" t="s">
        <v>23</v>
      </c>
      <c r="C119" s="11">
        <v>1.6</v>
      </c>
      <c r="D119" s="11">
        <v>1.59</v>
      </c>
      <c r="E119" s="11">
        <v>1.6</v>
      </c>
      <c r="F119" s="11">
        <v>1.6</v>
      </c>
      <c r="G119" s="11">
        <v>1.6</v>
      </c>
      <c r="H119" s="11">
        <v>1.59</v>
      </c>
      <c r="I119" s="11">
        <v>9.58</v>
      </c>
      <c r="J119" s="23"/>
      <c r="K119" s="11">
        <v>44.24</v>
      </c>
      <c r="L119" s="11">
        <v>49.1</v>
      </c>
      <c r="M119" s="11">
        <v>40.78</v>
      </c>
      <c r="N119" s="11">
        <v>38.58</v>
      </c>
      <c r="O119" s="11">
        <v>40.32</v>
      </c>
      <c r="P119" s="11">
        <v>38.4</v>
      </c>
      <c r="Q119" s="11">
        <v>251.42</v>
      </c>
      <c r="R119" s="23"/>
      <c r="S119" s="11">
        <f t="shared" si="51"/>
        <v>27.65</v>
      </c>
      <c r="T119" s="11">
        <f t="shared" si="52"/>
        <v>30.88050314465409</v>
      </c>
      <c r="U119" s="11">
        <f t="shared" si="49"/>
        <v>25.4875</v>
      </c>
      <c r="V119" s="11">
        <f t="shared" si="50"/>
        <v>24.112499999999997</v>
      </c>
      <c r="W119" s="11">
        <f t="shared" si="47"/>
        <v>25.2</v>
      </c>
      <c r="X119" s="11">
        <f t="shared" si="46"/>
        <v>24.150943396226413</v>
      </c>
      <c r="Y119" s="19">
        <f t="shared" si="41"/>
        <v>26.244258872651354</v>
      </c>
      <c r="Z119" s="9"/>
      <c r="AA119" s="9">
        <v>8</v>
      </c>
      <c r="AB119" s="9">
        <v>8</v>
      </c>
      <c r="AC119" s="9">
        <v>8</v>
      </c>
      <c r="AD119" s="9">
        <v>8</v>
      </c>
      <c r="AE119" s="9">
        <v>8</v>
      </c>
      <c r="AF119" s="9">
        <v>8</v>
      </c>
      <c r="AG119" s="1">
        <v>48</v>
      </c>
      <c r="AH119" s="10" t="s">
        <v>119</v>
      </c>
      <c r="AI119" s="10" t="s">
        <v>23</v>
      </c>
      <c r="AJ119" s="10"/>
    </row>
    <row r="120" spans="1:35" ht="11.25">
      <c r="A120" s="36" t="s">
        <v>119</v>
      </c>
      <c r="B120" s="10" t="s">
        <v>61</v>
      </c>
      <c r="C120" s="11">
        <v>2.27</v>
      </c>
      <c r="D120" s="11">
        <v>2.27</v>
      </c>
      <c r="E120" s="11">
        <v>2.27</v>
      </c>
      <c r="F120" s="11">
        <v>2.49</v>
      </c>
      <c r="G120" s="11">
        <v>1.67</v>
      </c>
      <c r="H120" s="11">
        <v>2.36</v>
      </c>
      <c r="I120" s="11">
        <v>13.33</v>
      </c>
      <c r="J120" s="23"/>
      <c r="K120" s="11">
        <v>44.32</v>
      </c>
      <c r="L120" s="11">
        <v>38.839</v>
      </c>
      <c r="M120" s="11">
        <v>43.811</v>
      </c>
      <c r="N120" s="11">
        <v>31.691</v>
      </c>
      <c r="O120" s="11">
        <v>21.199</v>
      </c>
      <c r="P120" s="11">
        <v>32.377</v>
      </c>
      <c r="Q120" s="11">
        <v>212.237</v>
      </c>
      <c r="R120" s="23"/>
      <c r="S120" s="11">
        <f t="shared" si="51"/>
        <v>19.524229074889867</v>
      </c>
      <c r="T120" s="11">
        <f t="shared" si="52"/>
        <v>17.109691629955947</v>
      </c>
      <c r="U120" s="11">
        <f t="shared" si="49"/>
        <v>19.3</v>
      </c>
      <c r="V120" s="11">
        <f t="shared" si="50"/>
        <v>12.72730923694779</v>
      </c>
      <c r="W120" s="11">
        <f t="shared" si="47"/>
        <v>12.694011976047905</v>
      </c>
      <c r="X120" s="11">
        <f t="shared" si="46"/>
        <v>13.71906779661017</v>
      </c>
      <c r="Y120" s="19">
        <f t="shared" si="41"/>
        <v>15.921755438859714</v>
      </c>
      <c r="AA120" s="1">
        <v>7</v>
      </c>
      <c r="AB120" s="1">
        <v>7</v>
      </c>
      <c r="AC120" s="1">
        <v>7</v>
      </c>
      <c r="AD120" s="1">
        <v>9</v>
      </c>
      <c r="AE120" s="1">
        <v>11</v>
      </c>
      <c r="AF120" s="1">
        <v>14</v>
      </c>
      <c r="AG120" s="1">
        <v>55</v>
      </c>
      <c r="AH120" s="5" t="s">
        <v>119</v>
      </c>
      <c r="AI120" s="5" t="s">
        <v>61</v>
      </c>
    </row>
    <row r="121" spans="1:37" s="6" customFormat="1" ht="11.25">
      <c r="A121" s="34" t="s">
        <v>119</v>
      </c>
      <c r="B121" s="7" t="s">
        <v>60</v>
      </c>
      <c r="C121" s="8">
        <v>0.81</v>
      </c>
      <c r="D121" s="8">
        <v>0.72</v>
      </c>
      <c r="E121" s="8">
        <v>0.72</v>
      </c>
      <c r="F121" s="8">
        <v>1.08</v>
      </c>
      <c r="G121" s="8">
        <v>0.72</v>
      </c>
      <c r="H121" s="8">
        <v>1.08</v>
      </c>
      <c r="I121" s="8">
        <v>5.13</v>
      </c>
      <c r="J121" s="24"/>
      <c r="K121" s="8">
        <v>12.05</v>
      </c>
      <c r="L121" s="8">
        <v>17.04</v>
      </c>
      <c r="M121" s="8">
        <v>17.28</v>
      </c>
      <c r="N121" s="8">
        <v>13.2</v>
      </c>
      <c r="O121" s="8">
        <v>19.8</v>
      </c>
      <c r="P121" s="8">
        <v>21.96</v>
      </c>
      <c r="Q121" s="8">
        <v>101.33</v>
      </c>
      <c r="R121" s="24"/>
      <c r="S121" s="8">
        <f t="shared" si="51"/>
        <v>14.876543209876543</v>
      </c>
      <c r="T121" s="8">
        <f t="shared" si="52"/>
        <v>23.666666666666668</v>
      </c>
      <c r="U121" s="8">
        <f t="shared" si="49"/>
        <v>24.000000000000004</v>
      </c>
      <c r="V121" s="8">
        <f t="shared" si="50"/>
        <v>12.222222222222221</v>
      </c>
      <c r="W121" s="8">
        <f t="shared" si="47"/>
        <v>27.500000000000004</v>
      </c>
      <c r="X121" s="8">
        <f t="shared" si="46"/>
        <v>20.333333333333332</v>
      </c>
      <c r="Y121" s="20">
        <f t="shared" si="41"/>
        <v>19.75243664717349</v>
      </c>
      <c r="AA121" s="6">
        <v>2</v>
      </c>
      <c r="AB121" s="6">
        <v>2</v>
      </c>
      <c r="AC121" s="6">
        <v>2</v>
      </c>
      <c r="AD121" s="6">
        <v>3</v>
      </c>
      <c r="AE121" s="6">
        <v>3</v>
      </c>
      <c r="AF121" s="6">
        <v>4</v>
      </c>
      <c r="AG121" s="6">
        <v>16</v>
      </c>
      <c r="AH121" s="7" t="s">
        <v>119</v>
      </c>
      <c r="AI121" s="7" t="s">
        <v>60</v>
      </c>
      <c r="AJ121" s="7"/>
      <c r="AK121" s="7"/>
    </row>
    <row r="122" spans="1:37" s="9" customFormat="1" ht="11.25">
      <c r="A122" s="36" t="s">
        <v>119</v>
      </c>
      <c r="B122" s="10" t="s">
        <v>62</v>
      </c>
      <c r="C122" s="11">
        <v>0.4</v>
      </c>
      <c r="D122" s="11">
        <v>0.37</v>
      </c>
      <c r="E122" s="11">
        <v>0.73</v>
      </c>
      <c r="F122" s="11">
        <v>0.78</v>
      </c>
      <c r="G122" s="11">
        <v>0.78</v>
      </c>
      <c r="H122" s="11">
        <v>0.78</v>
      </c>
      <c r="I122" s="11">
        <v>3.84</v>
      </c>
      <c r="J122" s="23"/>
      <c r="K122" s="11">
        <v>5.64</v>
      </c>
      <c r="L122" s="11">
        <v>4.96</v>
      </c>
      <c r="M122" s="11">
        <v>8.68</v>
      </c>
      <c r="N122" s="11">
        <v>5.68</v>
      </c>
      <c r="O122" s="11">
        <v>6.767</v>
      </c>
      <c r="P122" s="11">
        <v>10.633</v>
      </c>
      <c r="Q122" s="11">
        <v>42.36</v>
      </c>
      <c r="R122" s="23"/>
      <c r="S122" s="11">
        <f t="shared" si="51"/>
        <v>14.099999999999998</v>
      </c>
      <c r="T122" s="11">
        <f t="shared" si="52"/>
        <v>13.405405405405405</v>
      </c>
      <c r="U122" s="11">
        <f t="shared" si="49"/>
        <v>11.89041095890411</v>
      </c>
      <c r="V122" s="11">
        <f t="shared" si="50"/>
        <v>7.282051282051281</v>
      </c>
      <c r="W122" s="11">
        <f t="shared" si="47"/>
        <v>8.675641025641026</v>
      </c>
      <c r="X122" s="11">
        <f t="shared" si="46"/>
        <v>13.63205128205128</v>
      </c>
      <c r="Y122" s="19">
        <f t="shared" si="41"/>
        <v>11.03125</v>
      </c>
      <c r="Z122" s="1"/>
      <c r="AA122" s="1">
        <v>2</v>
      </c>
      <c r="AB122" s="1">
        <v>2</v>
      </c>
      <c r="AC122" s="1">
        <v>3</v>
      </c>
      <c r="AD122" s="1">
        <v>3</v>
      </c>
      <c r="AE122" s="1">
        <v>3</v>
      </c>
      <c r="AF122" s="1">
        <v>3</v>
      </c>
      <c r="AG122" s="9">
        <v>16</v>
      </c>
      <c r="AH122" s="5" t="s">
        <v>119</v>
      </c>
      <c r="AI122" s="5" t="s">
        <v>62</v>
      </c>
      <c r="AJ122" s="5"/>
      <c r="AK122" s="10"/>
    </row>
    <row r="123" spans="1:37" s="9" customFormat="1" ht="11.25">
      <c r="A123" s="36" t="s">
        <v>119</v>
      </c>
      <c r="B123" s="10" t="s">
        <v>25</v>
      </c>
      <c r="C123" s="11">
        <v>16.54</v>
      </c>
      <c r="D123" s="11">
        <v>16.94</v>
      </c>
      <c r="E123" s="11">
        <v>16.55</v>
      </c>
      <c r="F123" s="11">
        <v>17.01</v>
      </c>
      <c r="G123" s="11">
        <v>17.7</v>
      </c>
      <c r="H123" s="11">
        <v>17.31</v>
      </c>
      <c r="I123" s="11">
        <v>102.05</v>
      </c>
      <c r="J123" s="23"/>
      <c r="K123" s="11">
        <v>282.004</v>
      </c>
      <c r="L123" s="11">
        <v>274.378</v>
      </c>
      <c r="M123" s="11">
        <v>243.868</v>
      </c>
      <c r="N123" s="11">
        <v>256.086</v>
      </c>
      <c r="O123" s="11">
        <v>257.355</v>
      </c>
      <c r="P123" s="11">
        <v>259.285</v>
      </c>
      <c r="Q123" s="11">
        <v>1572.976</v>
      </c>
      <c r="R123" s="23"/>
      <c r="S123" s="11">
        <f t="shared" si="51"/>
        <v>17.04981862152358</v>
      </c>
      <c r="T123" s="11">
        <f t="shared" si="52"/>
        <v>16.197048406139313</v>
      </c>
      <c r="U123" s="11">
        <f t="shared" si="49"/>
        <v>14.735226586102717</v>
      </c>
      <c r="V123" s="11">
        <f t="shared" si="50"/>
        <v>15.055026455026454</v>
      </c>
      <c r="W123" s="11">
        <f t="shared" si="47"/>
        <v>14.539830508474578</v>
      </c>
      <c r="X123" s="11">
        <f t="shared" si="46"/>
        <v>14.978913922588102</v>
      </c>
      <c r="Y123" s="19">
        <f t="shared" si="41"/>
        <v>15.4137775600196</v>
      </c>
      <c r="AA123" s="9">
        <v>79</v>
      </c>
      <c r="AB123" s="9">
        <v>79</v>
      </c>
      <c r="AC123" s="9">
        <v>75</v>
      </c>
      <c r="AD123" s="9">
        <v>80</v>
      </c>
      <c r="AE123" s="9">
        <v>73</v>
      </c>
      <c r="AF123" s="9">
        <v>72</v>
      </c>
      <c r="AG123" s="9">
        <v>458</v>
      </c>
      <c r="AH123" s="10" t="s">
        <v>119</v>
      </c>
      <c r="AI123" s="10" t="s">
        <v>25</v>
      </c>
      <c r="AJ123" s="10"/>
      <c r="AK123" s="10"/>
    </row>
    <row r="124" spans="1:37" s="12" customFormat="1" ht="11.25">
      <c r="A124" s="37" t="s">
        <v>119</v>
      </c>
      <c r="B124" s="13" t="s">
        <v>26</v>
      </c>
      <c r="C124" s="14">
        <v>27.17</v>
      </c>
      <c r="D124" s="14">
        <v>26.16</v>
      </c>
      <c r="E124" s="14">
        <v>26.21</v>
      </c>
      <c r="F124" s="14">
        <v>24.99</v>
      </c>
      <c r="G124" s="14">
        <v>26.25</v>
      </c>
      <c r="H124" s="14">
        <v>25.46</v>
      </c>
      <c r="I124" s="14">
        <v>156.24</v>
      </c>
      <c r="J124" s="25"/>
      <c r="K124" s="14">
        <v>425.378</v>
      </c>
      <c r="L124" s="14">
        <v>420.914</v>
      </c>
      <c r="M124" s="14">
        <v>413.017</v>
      </c>
      <c r="N124" s="14">
        <v>389.465</v>
      </c>
      <c r="O124" s="14">
        <v>419.39</v>
      </c>
      <c r="P124" s="14">
        <v>403.953</v>
      </c>
      <c r="Q124" s="14">
        <v>2472.117</v>
      </c>
      <c r="R124" s="25"/>
      <c r="S124" s="14">
        <f t="shared" si="51"/>
        <v>15.656164887743834</v>
      </c>
      <c r="T124" s="14">
        <f t="shared" si="52"/>
        <v>16.08998470948012</v>
      </c>
      <c r="U124" s="14">
        <f t="shared" si="49"/>
        <v>15.757993132392215</v>
      </c>
      <c r="V124" s="14">
        <f t="shared" si="50"/>
        <v>15.58483393357343</v>
      </c>
      <c r="W124" s="14">
        <f t="shared" si="47"/>
        <v>15.976761904761904</v>
      </c>
      <c r="X124" s="14">
        <f t="shared" si="46"/>
        <v>15.866182246661428</v>
      </c>
      <c r="Y124" s="21">
        <f t="shared" si="41"/>
        <v>15.822561443932411</v>
      </c>
      <c r="AA124" s="12">
        <v>97</v>
      </c>
      <c r="AB124" s="12">
        <v>93</v>
      </c>
      <c r="AC124" s="12">
        <v>94</v>
      </c>
      <c r="AD124" s="12">
        <v>91</v>
      </c>
      <c r="AE124" s="12">
        <v>94</v>
      </c>
      <c r="AF124" s="12">
        <v>91</v>
      </c>
      <c r="AG124" s="12">
        <v>560</v>
      </c>
      <c r="AH124" s="13" t="s">
        <v>119</v>
      </c>
      <c r="AI124" s="13" t="s">
        <v>26</v>
      </c>
      <c r="AJ124" s="13"/>
      <c r="AK124" s="13"/>
    </row>
    <row r="125" spans="1:35" ht="11.25">
      <c r="A125" s="36" t="s">
        <v>119</v>
      </c>
      <c r="B125" s="10" t="s">
        <v>28</v>
      </c>
      <c r="C125" s="11">
        <v>0.99</v>
      </c>
      <c r="D125" s="11">
        <v>0.99</v>
      </c>
      <c r="E125" s="11">
        <v>0.99</v>
      </c>
      <c r="F125" s="11">
        <v>0.99</v>
      </c>
      <c r="G125" s="11">
        <v>0.99</v>
      </c>
      <c r="H125" s="11">
        <v>1.52</v>
      </c>
      <c r="I125" s="11">
        <v>6.47</v>
      </c>
      <c r="J125" s="23"/>
      <c r="K125" s="11">
        <v>16.166</v>
      </c>
      <c r="L125" s="11">
        <v>19.167</v>
      </c>
      <c r="M125" s="11">
        <v>13.999</v>
      </c>
      <c r="N125" s="11">
        <v>13.333</v>
      </c>
      <c r="O125" s="11">
        <v>12.873</v>
      </c>
      <c r="P125" s="11">
        <v>20.099</v>
      </c>
      <c r="Q125" s="11">
        <v>95.637</v>
      </c>
      <c r="R125" s="23"/>
      <c r="S125" s="11">
        <f t="shared" si="51"/>
        <v>16.32929292929293</v>
      </c>
      <c r="T125" s="11">
        <f t="shared" si="52"/>
        <v>19.360606060606063</v>
      </c>
      <c r="U125" s="11">
        <f t="shared" si="49"/>
        <v>14.140404040404041</v>
      </c>
      <c r="V125" s="11">
        <f t="shared" si="50"/>
        <v>13.467676767676767</v>
      </c>
      <c r="W125" s="11">
        <f t="shared" si="47"/>
        <v>13.003030303030302</v>
      </c>
      <c r="X125" s="11">
        <f t="shared" si="46"/>
        <v>13.223026315789474</v>
      </c>
      <c r="Y125" s="19">
        <f t="shared" si="41"/>
        <v>14.781607418856261</v>
      </c>
      <c r="AA125" s="1">
        <v>3</v>
      </c>
      <c r="AB125" s="1">
        <v>3</v>
      </c>
      <c r="AC125" s="1">
        <v>3</v>
      </c>
      <c r="AD125" s="1">
        <v>3</v>
      </c>
      <c r="AE125" s="1">
        <v>3</v>
      </c>
      <c r="AF125" s="1">
        <v>5</v>
      </c>
      <c r="AG125" s="1">
        <v>20</v>
      </c>
      <c r="AH125" s="5" t="s">
        <v>119</v>
      </c>
      <c r="AI125" s="5" t="s">
        <v>28</v>
      </c>
    </row>
    <row r="126" spans="1:36" ht="11.25">
      <c r="A126" s="36" t="s">
        <v>119</v>
      </c>
      <c r="B126" s="10" t="s">
        <v>29</v>
      </c>
      <c r="C126" s="11">
        <v>1.88</v>
      </c>
      <c r="D126" s="11">
        <v>2.04</v>
      </c>
      <c r="E126" s="11">
        <v>2.24</v>
      </c>
      <c r="F126" s="11">
        <v>2.03</v>
      </c>
      <c r="G126" s="11">
        <v>1.82</v>
      </c>
      <c r="H126" s="11">
        <v>1.68</v>
      </c>
      <c r="I126" s="11">
        <v>11.69</v>
      </c>
      <c r="J126" s="23"/>
      <c r="K126" s="11">
        <v>49.802</v>
      </c>
      <c r="L126" s="11">
        <v>53.226</v>
      </c>
      <c r="M126" s="11">
        <v>42.84</v>
      </c>
      <c r="N126" s="11">
        <v>36.108</v>
      </c>
      <c r="O126" s="11">
        <v>33.915</v>
      </c>
      <c r="P126" s="11">
        <v>37.16</v>
      </c>
      <c r="Q126" s="11">
        <v>253.051</v>
      </c>
      <c r="R126" s="23"/>
      <c r="S126" s="11">
        <f t="shared" si="51"/>
        <v>26.490425531914894</v>
      </c>
      <c r="T126" s="11">
        <f t="shared" si="52"/>
        <v>26.091176470588234</v>
      </c>
      <c r="U126" s="11">
        <f t="shared" si="49"/>
        <v>19.125</v>
      </c>
      <c r="V126" s="11">
        <f t="shared" si="50"/>
        <v>17.787192118226603</v>
      </c>
      <c r="W126" s="11">
        <f t="shared" si="47"/>
        <v>18.634615384615383</v>
      </c>
      <c r="X126" s="11">
        <f t="shared" si="46"/>
        <v>22.119047619047617</v>
      </c>
      <c r="Y126" s="19">
        <f t="shared" si="41"/>
        <v>21.646792130025663</v>
      </c>
      <c r="Z126" s="9"/>
      <c r="AA126" s="9">
        <v>9</v>
      </c>
      <c r="AB126" s="9">
        <v>11</v>
      </c>
      <c r="AC126" s="9">
        <v>12</v>
      </c>
      <c r="AD126" s="9">
        <v>11</v>
      </c>
      <c r="AE126" s="9">
        <v>10</v>
      </c>
      <c r="AF126" s="9">
        <v>9</v>
      </c>
      <c r="AG126" s="1">
        <v>62</v>
      </c>
      <c r="AH126" s="10" t="s">
        <v>119</v>
      </c>
      <c r="AI126" s="10" t="s">
        <v>29</v>
      </c>
      <c r="AJ126" s="10"/>
    </row>
    <row r="127" spans="1:35" ht="11.25">
      <c r="A127" s="36" t="s">
        <v>119</v>
      </c>
      <c r="B127" s="10" t="s">
        <v>30</v>
      </c>
      <c r="C127" s="11">
        <v>0.2</v>
      </c>
      <c r="D127" s="11">
        <v>0.2</v>
      </c>
      <c r="E127" s="11">
        <v>0.2</v>
      </c>
      <c r="F127" s="11">
        <v>0.2</v>
      </c>
      <c r="G127" s="11">
        <v>0.56</v>
      </c>
      <c r="H127" s="11">
        <v>0.2</v>
      </c>
      <c r="I127" s="11">
        <v>1.56</v>
      </c>
      <c r="J127" s="23"/>
      <c r="K127" s="11">
        <v>4.2</v>
      </c>
      <c r="L127" s="11">
        <v>5.1</v>
      </c>
      <c r="M127" s="11">
        <v>3.5</v>
      </c>
      <c r="N127" s="11">
        <v>2</v>
      </c>
      <c r="O127" s="11">
        <v>3.58</v>
      </c>
      <c r="P127" s="11">
        <v>2.2</v>
      </c>
      <c r="Q127" s="11">
        <v>20.58</v>
      </c>
      <c r="R127" s="23"/>
      <c r="S127" s="11">
        <f t="shared" si="51"/>
        <v>21</v>
      </c>
      <c r="T127" s="11">
        <f t="shared" si="52"/>
        <v>25.499999999999996</v>
      </c>
      <c r="U127" s="11">
        <f t="shared" si="49"/>
        <v>17.5</v>
      </c>
      <c r="V127" s="11">
        <f t="shared" si="50"/>
        <v>10</v>
      </c>
      <c r="W127" s="11">
        <f t="shared" si="47"/>
        <v>6.392857142857142</v>
      </c>
      <c r="X127" s="11">
        <f t="shared" si="46"/>
        <v>11</v>
      </c>
      <c r="Y127" s="19">
        <f t="shared" si="41"/>
        <v>13.192307692307692</v>
      </c>
      <c r="AA127" s="1">
        <v>1</v>
      </c>
      <c r="AB127" s="1">
        <v>1</v>
      </c>
      <c r="AC127" s="1">
        <v>1</v>
      </c>
      <c r="AD127" s="1">
        <v>1</v>
      </c>
      <c r="AE127" s="1">
        <v>3</v>
      </c>
      <c r="AF127" s="1">
        <v>1</v>
      </c>
      <c r="AG127" s="1">
        <v>8</v>
      </c>
      <c r="AH127" s="5" t="s">
        <v>119</v>
      </c>
      <c r="AI127" s="5" t="s">
        <v>30</v>
      </c>
    </row>
    <row r="128" spans="1:35" ht="11.25">
      <c r="A128" s="36" t="s">
        <v>119</v>
      </c>
      <c r="B128" s="10" t="s">
        <v>63</v>
      </c>
      <c r="C128" s="11">
        <v>3.23</v>
      </c>
      <c r="D128" s="11">
        <v>3</v>
      </c>
      <c r="E128" s="11">
        <v>2.67</v>
      </c>
      <c r="F128" s="11">
        <v>2.86</v>
      </c>
      <c r="G128" s="11">
        <v>3.18</v>
      </c>
      <c r="H128" s="11">
        <v>2.81</v>
      </c>
      <c r="I128" s="11">
        <v>17.75</v>
      </c>
      <c r="J128" s="23"/>
      <c r="K128" s="11">
        <v>39.979</v>
      </c>
      <c r="L128" s="11">
        <v>32.111</v>
      </c>
      <c r="M128" s="11">
        <v>26.755</v>
      </c>
      <c r="N128" s="11">
        <v>27.129</v>
      </c>
      <c r="O128" s="11">
        <v>34.487</v>
      </c>
      <c r="P128" s="11">
        <v>30.852</v>
      </c>
      <c r="Q128" s="11">
        <v>191.313</v>
      </c>
      <c r="R128" s="23"/>
      <c r="S128" s="11">
        <f t="shared" si="51"/>
        <v>12.377399380804953</v>
      </c>
      <c r="T128" s="11">
        <f t="shared" si="52"/>
        <v>10.703666666666665</v>
      </c>
      <c r="U128" s="11">
        <f t="shared" si="49"/>
        <v>10.02059925093633</v>
      </c>
      <c r="V128" s="11">
        <f t="shared" si="50"/>
        <v>9.485664335664337</v>
      </c>
      <c r="W128" s="11">
        <f t="shared" si="47"/>
        <v>10.84496855345912</v>
      </c>
      <c r="X128" s="11">
        <f t="shared" si="46"/>
        <v>10.979359430604982</v>
      </c>
      <c r="Y128" s="19">
        <f t="shared" si="41"/>
        <v>10.778197183098591</v>
      </c>
      <c r="AA128" s="1">
        <v>11</v>
      </c>
      <c r="AB128" s="1">
        <v>11</v>
      </c>
      <c r="AC128" s="1">
        <v>10</v>
      </c>
      <c r="AD128" s="1">
        <v>11</v>
      </c>
      <c r="AE128" s="1">
        <v>12</v>
      </c>
      <c r="AF128" s="1">
        <v>11</v>
      </c>
      <c r="AG128" s="1">
        <v>66</v>
      </c>
      <c r="AH128" s="5" t="s">
        <v>119</v>
      </c>
      <c r="AI128" s="5" t="s">
        <v>63</v>
      </c>
    </row>
    <row r="129" spans="1:37" s="6" customFormat="1" ht="11.25">
      <c r="A129" s="34" t="s">
        <v>119</v>
      </c>
      <c r="B129" s="7" t="s">
        <v>34</v>
      </c>
      <c r="C129" s="8">
        <v>0.38</v>
      </c>
      <c r="D129" s="8">
        <v>0.4</v>
      </c>
      <c r="E129" s="8">
        <v>0.4</v>
      </c>
      <c r="F129" s="8">
        <v>0.4</v>
      </c>
      <c r="G129" s="8">
        <v>0.4</v>
      </c>
      <c r="H129" s="8">
        <v>0.4</v>
      </c>
      <c r="I129" s="8">
        <v>2.38</v>
      </c>
      <c r="J129" s="24"/>
      <c r="K129" s="8">
        <v>10.24</v>
      </c>
      <c r="L129" s="8">
        <v>9.56</v>
      </c>
      <c r="M129" s="8">
        <v>11.22</v>
      </c>
      <c r="N129" s="8">
        <v>10.12</v>
      </c>
      <c r="O129" s="8">
        <v>10.94</v>
      </c>
      <c r="P129" s="8">
        <v>10.3</v>
      </c>
      <c r="Q129" s="8">
        <v>62.38</v>
      </c>
      <c r="R129" s="24"/>
      <c r="S129" s="8">
        <f t="shared" si="51"/>
        <v>26.94736842105263</v>
      </c>
      <c r="T129" s="8">
        <f t="shared" si="52"/>
        <v>23.9</v>
      </c>
      <c r="U129" s="8">
        <f t="shared" si="49"/>
        <v>28.05</v>
      </c>
      <c r="V129" s="8">
        <f t="shared" si="50"/>
        <v>25.299999999999997</v>
      </c>
      <c r="W129" s="8">
        <f t="shared" si="47"/>
        <v>27.349999999999998</v>
      </c>
      <c r="X129" s="8">
        <f t="shared" si="46"/>
        <v>25.75</v>
      </c>
      <c r="Y129" s="20">
        <f t="shared" si="41"/>
        <v>26.210084033613448</v>
      </c>
      <c r="AA129" s="6">
        <v>2</v>
      </c>
      <c r="AB129" s="6">
        <v>2</v>
      </c>
      <c r="AC129" s="6">
        <v>2</v>
      </c>
      <c r="AD129" s="6">
        <v>2</v>
      </c>
      <c r="AE129" s="6">
        <v>2</v>
      </c>
      <c r="AF129" s="6">
        <v>2</v>
      </c>
      <c r="AG129" s="6">
        <v>12</v>
      </c>
      <c r="AH129" s="7" t="s">
        <v>119</v>
      </c>
      <c r="AI129" s="7" t="s">
        <v>34</v>
      </c>
      <c r="AJ129" s="7"/>
      <c r="AK129" s="7"/>
    </row>
    <row r="130" spans="1:37" s="9" customFormat="1" ht="11.25">
      <c r="A130" s="36" t="s">
        <v>119</v>
      </c>
      <c r="B130" s="10" t="s">
        <v>35</v>
      </c>
      <c r="C130" s="11">
        <v>0.13</v>
      </c>
      <c r="D130" s="11">
        <v>0.26</v>
      </c>
      <c r="E130" s="11">
        <v>0.13</v>
      </c>
      <c r="F130" s="11">
        <v>0.26</v>
      </c>
      <c r="G130" s="11">
        <v>0.37</v>
      </c>
      <c r="H130" s="11">
        <v>0.26</v>
      </c>
      <c r="I130" s="11">
        <v>1.41</v>
      </c>
      <c r="J130" s="23"/>
      <c r="K130" s="11">
        <v>2.733</v>
      </c>
      <c r="L130" s="11">
        <v>6.333</v>
      </c>
      <c r="M130" s="11">
        <v>3.933</v>
      </c>
      <c r="N130" s="11">
        <v>4.534</v>
      </c>
      <c r="O130" s="11">
        <v>3.667</v>
      </c>
      <c r="P130" s="11">
        <v>3.266</v>
      </c>
      <c r="Q130" s="11">
        <v>24.466</v>
      </c>
      <c r="R130" s="23"/>
      <c r="S130" s="11">
        <f t="shared" si="51"/>
        <v>21.023076923076925</v>
      </c>
      <c r="T130" s="11">
        <f t="shared" si="52"/>
        <v>24.357692307692307</v>
      </c>
      <c r="U130" s="11">
        <f t="shared" si="49"/>
        <v>30.25384615384615</v>
      </c>
      <c r="V130" s="11">
        <f t="shared" si="50"/>
        <v>17.43846153846154</v>
      </c>
      <c r="W130" s="11">
        <f t="shared" si="47"/>
        <v>9.91081081081081</v>
      </c>
      <c r="X130" s="11">
        <f t="shared" si="46"/>
        <v>12.561538461538461</v>
      </c>
      <c r="Y130" s="19">
        <f t="shared" si="41"/>
        <v>17.35177304964539</v>
      </c>
      <c r="AA130" s="9">
        <v>1</v>
      </c>
      <c r="AB130" s="9">
        <v>2</v>
      </c>
      <c r="AC130" s="9">
        <v>1</v>
      </c>
      <c r="AD130" s="9">
        <v>2</v>
      </c>
      <c r="AE130" s="9">
        <v>2</v>
      </c>
      <c r="AF130" s="9">
        <v>2</v>
      </c>
      <c r="AG130" s="9">
        <v>10</v>
      </c>
      <c r="AH130" s="10" t="s">
        <v>119</v>
      </c>
      <c r="AI130" s="10" t="s">
        <v>35</v>
      </c>
      <c r="AJ130" s="10"/>
      <c r="AK130" s="10"/>
    </row>
    <row r="131" spans="1:37" s="9" customFormat="1" ht="11.25">
      <c r="A131" s="36" t="s">
        <v>119</v>
      </c>
      <c r="B131" s="10" t="s">
        <v>33</v>
      </c>
      <c r="C131" s="11">
        <v>1.8</v>
      </c>
      <c r="D131" s="11">
        <v>1.4</v>
      </c>
      <c r="E131" s="11">
        <v>1.4</v>
      </c>
      <c r="F131" s="11">
        <v>1.6</v>
      </c>
      <c r="G131" s="11">
        <v>1.2</v>
      </c>
      <c r="H131" s="11">
        <v>1.2</v>
      </c>
      <c r="I131" s="11">
        <v>8.6</v>
      </c>
      <c r="J131" s="23"/>
      <c r="K131" s="11">
        <v>47.886</v>
      </c>
      <c r="L131" s="11">
        <v>34.04</v>
      </c>
      <c r="M131" s="11">
        <v>30.72</v>
      </c>
      <c r="N131" s="11">
        <v>27.5</v>
      </c>
      <c r="O131" s="11">
        <v>25.98</v>
      </c>
      <c r="P131" s="11">
        <v>24.18</v>
      </c>
      <c r="Q131" s="11">
        <v>190.306</v>
      </c>
      <c r="R131" s="23"/>
      <c r="S131" s="11">
        <f t="shared" si="51"/>
        <v>26.603333333333335</v>
      </c>
      <c r="T131" s="11">
        <f t="shared" si="52"/>
        <v>24.314285714285717</v>
      </c>
      <c r="U131" s="11">
        <f t="shared" si="49"/>
        <v>21.942857142857143</v>
      </c>
      <c r="V131" s="11">
        <f t="shared" si="50"/>
        <v>17.1875</v>
      </c>
      <c r="W131" s="11">
        <f t="shared" si="47"/>
        <v>21.650000000000002</v>
      </c>
      <c r="X131" s="11">
        <f t="shared" si="46"/>
        <v>20.150000000000002</v>
      </c>
      <c r="Y131" s="19">
        <f t="shared" si="41"/>
        <v>22.128604651162792</v>
      </c>
      <c r="Z131" s="1"/>
      <c r="AA131" s="1">
        <v>9</v>
      </c>
      <c r="AB131" s="1">
        <v>7</v>
      </c>
      <c r="AC131" s="1">
        <v>7</v>
      </c>
      <c r="AD131" s="1">
        <v>8</v>
      </c>
      <c r="AE131" s="1">
        <v>6</v>
      </c>
      <c r="AF131" s="1">
        <v>6</v>
      </c>
      <c r="AG131" s="9">
        <v>43</v>
      </c>
      <c r="AH131" s="5" t="s">
        <v>119</v>
      </c>
      <c r="AI131" s="5" t="s">
        <v>33</v>
      </c>
      <c r="AJ131" s="5"/>
      <c r="AK131" s="10"/>
    </row>
    <row r="132" spans="1:37" s="12" customFormat="1" ht="11.25">
      <c r="A132" s="37" t="s">
        <v>119</v>
      </c>
      <c r="B132" s="13" t="s">
        <v>36</v>
      </c>
      <c r="C132" s="14">
        <v>1</v>
      </c>
      <c r="D132" s="14">
        <v>1.2</v>
      </c>
      <c r="E132" s="14">
        <v>1.4</v>
      </c>
      <c r="F132" s="14">
        <v>1.6</v>
      </c>
      <c r="G132" s="14">
        <v>1.2</v>
      </c>
      <c r="H132" s="14">
        <v>1</v>
      </c>
      <c r="I132" s="14">
        <v>7.4</v>
      </c>
      <c r="J132" s="25"/>
      <c r="K132" s="14">
        <v>37.58</v>
      </c>
      <c r="L132" s="14">
        <v>40.168</v>
      </c>
      <c r="M132" s="14">
        <v>39.48</v>
      </c>
      <c r="N132" s="14">
        <v>33.867</v>
      </c>
      <c r="O132" s="14">
        <v>38.72</v>
      </c>
      <c r="P132" s="14">
        <v>25.86</v>
      </c>
      <c r="Q132" s="14">
        <v>215.675</v>
      </c>
      <c r="R132" s="25"/>
      <c r="S132" s="14">
        <f t="shared" si="51"/>
        <v>37.58</v>
      </c>
      <c r="T132" s="14">
        <f t="shared" si="52"/>
        <v>33.473333333333336</v>
      </c>
      <c r="U132" s="14">
        <f t="shared" si="49"/>
        <v>28.2</v>
      </c>
      <c r="V132" s="14">
        <f t="shared" si="50"/>
        <v>21.166874999999997</v>
      </c>
      <c r="W132" s="14">
        <f t="shared" si="47"/>
        <v>32.266666666666666</v>
      </c>
      <c r="X132" s="14">
        <f t="shared" si="46"/>
        <v>25.86</v>
      </c>
      <c r="Y132" s="21">
        <f t="shared" si="41"/>
        <v>29.14527027027027</v>
      </c>
      <c r="AA132" s="12">
        <v>5</v>
      </c>
      <c r="AB132" s="12">
        <v>6</v>
      </c>
      <c r="AC132" s="12">
        <v>7</v>
      </c>
      <c r="AD132" s="12">
        <v>8</v>
      </c>
      <c r="AE132" s="12">
        <v>6</v>
      </c>
      <c r="AF132" s="12">
        <v>5</v>
      </c>
      <c r="AG132" s="12">
        <v>37</v>
      </c>
      <c r="AH132" s="13" t="s">
        <v>119</v>
      </c>
      <c r="AI132" s="13" t="s">
        <v>36</v>
      </c>
      <c r="AJ132" s="13"/>
      <c r="AK132" s="13"/>
    </row>
    <row r="133" spans="1:35" ht="11.25">
      <c r="A133" s="36" t="s">
        <v>119</v>
      </c>
      <c r="B133" s="10" t="s">
        <v>64</v>
      </c>
      <c r="C133" s="11">
        <v>0.53</v>
      </c>
      <c r="D133" s="11">
        <v>0.53</v>
      </c>
      <c r="E133" s="11">
        <v>0.53</v>
      </c>
      <c r="F133" s="11">
        <v>0.86</v>
      </c>
      <c r="G133" s="11">
        <v>0.53</v>
      </c>
      <c r="H133" s="11">
        <v>0.86</v>
      </c>
      <c r="I133" s="11">
        <v>3.84</v>
      </c>
      <c r="J133" s="23"/>
      <c r="K133" s="11">
        <v>13.6</v>
      </c>
      <c r="L133" s="11">
        <v>15.5</v>
      </c>
      <c r="M133" s="11">
        <v>12.8</v>
      </c>
      <c r="N133" s="11">
        <v>12.667</v>
      </c>
      <c r="O133" s="11">
        <v>14.2</v>
      </c>
      <c r="P133" s="11">
        <v>17.667</v>
      </c>
      <c r="Q133" s="11">
        <v>86.434</v>
      </c>
      <c r="R133" s="23"/>
      <c r="S133" s="11">
        <f t="shared" si="51"/>
        <v>25.660377358490564</v>
      </c>
      <c r="T133" s="11">
        <f t="shared" si="52"/>
        <v>29.245283018867923</v>
      </c>
      <c r="U133" s="11">
        <f t="shared" si="49"/>
        <v>24.150943396226417</v>
      </c>
      <c r="V133" s="11">
        <f t="shared" si="50"/>
        <v>14.72906976744186</v>
      </c>
      <c r="W133" s="11">
        <f t="shared" si="47"/>
        <v>26.792452830188676</v>
      </c>
      <c r="X133" s="11">
        <f t="shared" si="46"/>
        <v>20.543023255813956</v>
      </c>
      <c r="Y133" s="19">
        <f t="shared" si="41"/>
        <v>22.508854166666666</v>
      </c>
      <c r="AA133" s="1">
        <v>2</v>
      </c>
      <c r="AB133" s="1">
        <v>2</v>
      </c>
      <c r="AC133" s="1">
        <v>2</v>
      </c>
      <c r="AD133" s="1">
        <v>3</v>
      </c>
      <c r="AE133" s="1">
        <v>2</v>
      </c>
      <c r="AF133" s="1">
        <v>3</v>
      </c>
      <c r="AG133" s="1">
        <v>14</v>
      </c>
      <c r="AH133" s="5" t="s">
        <v>119</v>
      </c>
      <c r="AI133" s="5" t="s">
        <v>64</v>
      </c>
    </row>
    <row r="134" spans="1:35" ht="11.25">
      <c r="A134" s="36" t="s">
        <v>119</v>
      </c>
      <c r="B134" s="10" t="s">
        <v>65</v>
      </c>
      <c r="C134" s="11">
        <v>1.01</v>
      </c>
      <c r="D134" s="11">
        <v>1.01</v>
      </c>
      <c r="E134" s="11">
        <v>1.01</v>
      </c>
      <c r="F134" s="11">
        <v>1.01</v>
      </c>
      <c r="G134" s="11">
        <v>1.01</v>
      </c>
      <c r="H134" s="11">
        <v>1.01</v>
      </c>
      <c r="I134" s="11">
        <v>6.06</v>
      </c>
      <c r="J134" s="23"/>
      <c r="K134" s="11">
        <v>10.268</v>
      </c>
      <c r="L134" s="11">
        <v>10.567</v>
      </c>
      <c r="M134" s="11">
        <v>9.134</v>
      </c>
      <c r="N134" s="11">
        <v>5.534</v>
      </c>
      <c r="O134" s="11">
        <v>8.367</v>
      </c>
      <c r="P134" s="11">
        <v>9.2</v>
      </c>
      <c r="Q134" s="11">
        <v>53.07</v>
      </c>
      <c r="R134" s="23"/>
      <c r="S134" s="11">
        <f t="shared" si="51"/>
        <v>10.166336633663366</v>
      </c>
      <c r="T134" s="11">
        <f t="shared" si="52"/>
        <v>10.462376237623763</v>
      </c>
      <c r="U134" s="11">
        <f t="shared" si="49"/>
        <v>9.043564356435644</v>
      </c>
      <c r="V134" s="11">
        <f t="shared" si="50"/>
        <v>5.479207920792079</v>
      </c>
      <c r="W134" s="11">
        <f t="shared" si="47"/>
        <v>8.284158415841585</v>
      </c>
      <c r="X134" s="11">
        <f t="shared" si="46"/>
        <v>9.108910891089108</v>
      </c>
      <c r="Y134" s="19">
        <f t="shared" si="41"/>
        <v>8.757425742574258</v>
      </c>
      <c r="AA134" s="1">
        <v>3</v>
      </c>
      <c r="AB134" s="1">
        <v>3</v>
      </c>
      <c r="AC134" s="1">
        <v>3</v>
      </c>
      <c r="AD134" s="1">
        <v>3</v>
      </c>
      <c r="AE134" s="1">
        <v>3</v>
      </c>
      <c r="AF134" s="1">
        <v>3</v>
      </c>
      <c r="AG134" s="1">
        <v>18</v>
      </c>
      <c r="AH134" s="5" t="s">
        <v>119</v>
      </c>
      <c r="AI134" s="5" t="s">
        <v>65</v>
      </c>
    </row>
    <row r="135" spans="1:37" s="15" customFormat="1" ht="11.25">
      <c r="A135" s="38" t="s">
        <v>119</v>
      </c>
      <c r="B135" s="16" t="s">
        <v>66</v>
      </c>
      <c r="C135" s="17">
        <v>0.76</v>
      </c>
      <c r="D135" s="17">
        <v>0.96</v>
      </c>
      <c r="E135" s="17">
        <v>1.06</v>
      </c>
      <c r="F135" s="17">
        <v>0.99</v>
      </c>
      <c r="G135" s="17">
        <v>0.85</v>
      </c>
      <c r="H135" s="17">
        <v>0.97</v>
      </c>
      <c r="I135" s="17">
        <v>5.59</v>
      </c>
      <c r="J135" s="26"/>
      <c r="K135" s="17">
        <v>8.892</v>
      </c>
      <c r="L135" s="17">
        <v>10.034</v>
      </c>
      <c r="M135" s="17">
        <v>9.903</v>
      </c>
      <c r="N135" s="17">
        <v>8.154</v>
      </c>
      <c r="O135" s="17">
        <v>6.909</v>
      </c>
      <c r="P135" s="17">
        <v>7.977</v>
      </c>
      <c r="Q135" s="17">
        <v>51.869</v>
      </c>
      <c r="R135" s="26"/>
      <c r="S135" s="17">
        <f t="shared" si="51"/>
        <v>11.7</v>
      </c>
      <c r="T135" s="17">
        <f t="shared" si="52"/>
        <v>10.452083333333334</v>
      </c>
      <c r="U135" s="17">
        <f t="shared" si="49"/>
        <v>9.342452830188678</v>
      </c>
      <c r="V135" s="17">
        <f t="shared" si="50"/>
        <v>8.236363636363636</v>
      </c>
      <c r="W135" s="17">
        <f t="shared" si="47"/>
        <v>8.128235294117648</v>
      </c>
      <c r="X135" s="17">
        <f t="shared" si="46"/>
        <v>8.223711340206187</v>
      </c>
      <c r="Y135" s="22">
        <f t="shared" si="41"/>
        <v>9.278890876565296</v>
      </c>
      <c r="AA135" s="15">
        <v>6</v>
      </c>
      <c r="AB135" s="15">
        <v>6</v>
      </c>
      <c r="AC135" s="15">
        <v>8</v>
      </c>
      <c r="AD135" s="15">
        <v>7</v>
      </c>
      <c r="AE135" s="15">
        <v>7</v>
      </c>
      <c r="AF135" s="15">
        <v>6</v>
      </c>
      <c r="AG135" s="15">
        <v>40</v>
      </c>
      <c r="AH135" s="16" t="s">
        <v>119</v>
      </c>
      <c r="AI135" s="16" t="s">
        <v>66</v>
      </c>
      <c r="AJ135" s="16"/>
      <c r="AK135" s="16"/>
    </row>
    <row r="136" spans="1:36" ht="11.25">
      <c r="A136" s="36" t="s">
        <v>119</v>
      </c>
      <c r="B136" s="10" t="s">
        <v>38</v>
      </c>
      <c r="C136" s="11">
        <v>2.17</v>
      </c>
      <c r="D136" s="11">
        <v>1.95</v>
      </c>
      <c r="E136" s="11">
        <v>1.68</v>
      </c>
      <c r="F136" s="11">
        <v>1.51</v>
      </c>
      <c r="G136" s="11">
        <v>1.51</v>
      </c>
      <c r="H136" s="11">
        <v>2.01</v>
      </c>
      <c r="I136" s="11">
        <v>10.83</v>
      </c>
      <c r="J136" s="23"/>
      <c r="K136" s="11">
        <v>23.666</v>
      </c>
      <c r="L136" s="11">
        <v>21.138</v>
      </c>
      <c r="M136" s="11">
        <v>9.915</v>
      </c>
      <c r="N136" s="11">
        <v>11.514</v>
      </c>
      <c r="O136" s="11">
        <v>8.815</v>
      </c>
      <c r="P136" s="11">
        <v>16.667</v>
      </c>
      <c r="Q136" s="11">
        <v>91.715</v>
      </c>
      <c r="R136" s="23"/>
      <c r="S136" s="11">
        <f t="shared" si="51"/>
        <v>10.90599078341014</v>
      </c>
      <c r="T136" s="11">
        <f t="shared" si="52"/>
        <v>10.840000000000002</v>
      </c>
      <c r="U136" s="11">
        <f t="shared" si="49"/>
        <v>5.901785714285714</v>
      </c>
      <c r="V136" s="11">
        <f t="shared" si="50"/>
        <v>7.625165562913907</v>
      </c>
      <c r="W136" s="11">
        <f t="shared" si="47"/>
        <v>5.83774834437086</v>
      </c>
      <c r="X136" s="11">
        <f t="shared" si="46"/>
        <v>8.292039800995026</v>
      </c>
      <c r="Y136" s="19">
        <f t="shared" si="41"/>
        <v>8.468605724838412</v>
      </c>
      <c r="Z136" s="9"/>
      <c r="AA136" s="9">
        <v>12</v>
      </c>
      <c r="AB136" s="9">
        <v>9</v>
      </c>
      <c r="AC136" s="9">
        <v>7</v>
      </c>
      <c r="AD136" s="9">
        <v>6</v>
      </c>
      <c r="AE136" s="9">
        <v>7</v>
      </c>
      <c r="AF136" s="9">
        <v>15</v>
      </c>
      <c r="AG136" s="1">
        <v>56</v>
      </c>
      <c r="AH136" s="10" t="s">
        <v>119</v>
      </c>
      <c r="AI136" s="10" t="s">
        <v>38</v>
      </c>
      <c r="AJ136" s="10"/>
    </row>
    <row r="137" spans="1:37" s="15" customFormat="1" ht="11.25">
      <c r="A137" s="38" t="s">
        <v>119</v>
      </c>
      <c r="B137" s="16" t="s">
        <v>37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26"/>
      <c r="K137" s="17">
        <v>0</v>
      </c>
      <c r="L137" s="17">
        <v>0.008</v>
      </c>
      <c r="M137" s="17">
        <v>1.096</v>
      </c>
      <c r="N137" s="17">
        <v>0.398</v>
      </c>
      <c r="O137" s="17">
        <v>0.608</v>
      </c>
      <c r="P137" s="17">
        <v>0.467</v>
      </c>
      <c r="Q137" s="17">
        <v>2.577</v>
      </c>
      <c r="R137" s="26"/>
      <c r="S137" s="17"/>
      <c r="T137" s="17"/>
      <c r="U137" s="17"/>
      <c r="V137" s="17"/>
      <c r="W137" s="17"/>
      <c r="X137" s="17"/>
      <c r="Y137" s="22"/>
      <c r="AA137" s="15">
        <v>0</v>
      </c>
      <c r="AB137" s="15">
        <v>1</v>
      </c>
      <c r="AC137" s="15">
        <v>2</v>
      </c>
      <c r="AD137" s="15">
        <v>2</v>
      </c>
      <c r="AE137" s="15">
        <v>2</v>
      </c>
      <c r="AF137" s="15">
        <v>2</v>
      </c>
      <c r="AG137" s="15">
        <v>9</v>
      </c>
      <c r="AH137" s="16" t="s">
        <v>119</v>
      </c>
      <c r="AI137" s="16" t="s">
        <v>37</v>
      </c>
      <c r="AJ137" s="16"/>
      <c r="AK137" s="16"/>
    </row>
    <row r="138" spans="1:36" ht="11.25">
      <c r="A138" s="36" t="s">
        <v>119</v>
      </c>
      <c r="B138" s="10" t="s">
        <v>68</v>
      </c>
      <c r="C138" s="11">
        <v>1</v>
      </c>
      <c r="D138" s="11">
        <v>1</v>
      </c>
      <c r="E138" s="11">
        <v>1.36</v>
      </c>
      <c r="F138" s="11">
        <v>1.34</v>
      </c>
      <c r="G138" s="11">
        <v>2.05</v>
      </c>
      <c r="H138" s="11">
        <v>2.41</v>
      </c>
      <c r="I138" s="11">
        <v>9.16</v>
      </c>
      <c r="J138" s="23"/>
      <c r="K138" s="11">
        <v>14.8</v>
      </c>
      <c r="L138" s="11">
        <v>13.2</v>
      </c>
      <c r="M138" s="11">
        <v>12.6</v>
      </c>
      <c r="N138" s="11">
        <v>13.6</v>
      </c>
      <c r="O138" s="11">
        <v>12.213</v>
      </c>
      <c r="P138" s="11">
        <v>19.008</v>
      </c>
      <c r="Q138" s="11">
        <v>85.421</v>
      </c>
      <c r="R138" s="23"/>
      <c r="S138" s="11">
        <f aca="true" t="shared" si="53" ref="S138:Y140">K138/C138</f>
        <v>14.8</v>
      </c>
      <c r="T138" s="11">
        <f t="shared" si="53"/>
        <v>13.2</v>
      </c>
      <c r="U138" s="11">
        <f t="shared" si="53"/>
        <v>9.26470588235294</v>
      </c>
      <c r="V138" s="11">
        <f t="shared" si="53"/>
        <v>10.149253731343283</v>
      </c>
      <c r="W138" s="11">
        <f t="shared" si="53"/>
        <v>5.9575609756097565</v>
      </c>
      <c r="X138" s="11">
        <f t="shared" si="53"/>
        <v>7.88713692946058</v>
      </c>
      <c r="Y138" s="19">
        <f t="shared" si="53"/>
        <v>9.325436681222708</v>
      </c>
      <c r="Z138" s="9"/>
      <c r="AA138" s="9">
        <v>1</v>
      </c>
      <c r="AB138" s="9">
        <v>1</v>
      </c>
      <c r="AC138" s="9">
        <v>2</v>
      </c>
      <c r="AD138" s="9">
        <v>2</v>
      </c>
      <c r="AE138" s="9">
        <v>5</v>
      </c>
      <c r="AF138" s="9">
        <v>6</v>
      </c>
      <c r="AG138" s="1">
        <v>17</v>
      </c>
      <c r="AH138" s="10" t="s">
        <v>119</v>
      </c>
      <c r="AI138" s="10" t="s">
        <v>68</v>
      </c>
      <c r="AJ138" s="10"/>
    </row>
    <row r="139" spans="1:37" s="15" customFormat="1" ht="11.25">
      <c r="A139" s="38" t="s">
        <v>119</v>
      </c>
      <c r="B139" s="16" t="s">
        <v>67</v>
      </c>
      <c r="C139" s="17">
        <v>0.2</v>
      </c>
      <c r="D139" s="17">
        <v>0.39</v>
      </c>
      <c r="E139" s="17">
        <v>0.4</v>
      </c>
      <c r="F139" s="17">
        <v>0.26</v>
      </c>
      <c r="G139" s="17">
        <v>0.58</v>
      </c>
      <c r="H139" s="17">
        <v>0.93</v>
      </c>
      <c r="I139" s="17">
        <v>2.76</v>
      </c>
      <c r="J139" s="26"/>
      <c r="K139" s="17">
        <v>2.6</v>
      </c>
      <c r="L139" s="17">
        <v>5.2</v>
      </c>
      <c r="M139" s="17">
        <v>4.3</v>
      </c>
      <c r="N139" s="17">
        <v>3.6</v>
      </c>
      <c r="O139" s="17">
        <v>8.123</v>
      </c>
      <c r="P139" s="17">
        <v>15.324</v>
      </c>
      <c r="Q139" s="17">
        <v>39.147</v>
      </c>
      <c r="R139" s="26"/>
      <c r="S139" s="17">
        <f t="shared" si="53"/>
        <v>13</v>
      </c>
      <c r="T139" s="17">
        <f t="shared" si="53"/>
        <v>13.333333333333334</v>
      </c>
      <c r="U139" s="17">
        <f t="shared" si="53"/>
        <v>10.749999999999998</v>
      </c>
      <c r="V139" s="17">
        <f t="shared" si="53"/>
        <v>13.846153846153847</v>
      </c>
      <c r="W139" s="17">
        <f t="shared" si="53"/>
        <v>14.005172413793103</v>
      </c>
      <c r="X139" s="17">
        <f t="shared" si="53"/>
        <v>16.47741935483871</v>
      </c>
      <c r="Y139" s="22">
        <f t="shared" si="53"/>
        <v>14.183695652173913</v>
      </c>
      <c r="AA139" s="15">
        <v>1</v>
      </c>
      <c r="AB139" s="15">
        <v>3</v>
      </c>
      <c r="AC139" s="15">
        <v>2</v>
      </c>
      <c r="AD139" s="15">
        <v>2</v>
      </c>
      <c r="AE139" s="15">
        <v>3</v>
      </c>
      <c r="AF139" s="15">
        <v>5</v>
      </c>
      <c r="AG139" s="15">
        <v>16</v>
      </c>
      <c r="AH139" s="16" t="s">
        <v>119</v>
      </c>
      <c r="AI139" s="16" t="s">
        <v>67</v>
      </c>
      <c r="AJ139" s="16"/>
      <c r="AK139" s="16"/>
    </row>
    <row r="140" spans="1:36" ht="11.25">
      <c r="A140" s="36" t="s">
        <v>119</v>
      </c>
      <c r="B140" s="10" t="s">
        <v>40</v>
      </c>
      <c r="C140" s="11">
        <v>20.94</v>
      </c>
      <c r="D140" s="11">
        <v>20.34</v>
      </c>
      <c r="E140" s="11">
        <v>20.69</v>
      </c>
      <c r="F140" s="11">
        <v>22.36</v>
      </c>
      <c r="G140" s="11">
        <v>23.35</v>
      </c>
      <c r="H140" s="11">
        <v>22.47</v>
      </c>
      <c r="I140" s="11">
        <v>130.15</v>
      </c>
      <c r="J140" s="23"/>
      <c r="K140" s="11">
        <v>397.206</v>
      </c>
      <c r="L140" s="11">
        <v>397.814</v>
      </c>
      <c r="M140" s="11">
        <v>389.82</v>
      </c>
      <c r="N140" s="11">
        <v>387.347</v>
      </c>
      <c r="O140" s="11">
        <v>396.215</v>
      </c>
      <c r="P140" s="11">
        <v>397.629</v>
      </c>
      <c r="Q140" s="11">
        <v>2366.031</v>
      </c>
      <c r="R140" s="23"/>
      <c r="S140" s="11">
        <f t="shared" si="53"/>
        <v>18.968767908309456</v>
      </c>
      <c r="T140" s="11">
        <f t="shared" si="53"/>
        <v>19.558210422812195</v>
      </c>
      <c r="U140" s="11">
        <f t="shared" si="53"/>
        <v>18.840985983566938</v>
      </c>
      <c r="V140" s="11">
        <f t="shared" si="53"/>
        <v>17.323211091234345</v>
      </c>
      <c r="W140" s="11">
        <f t="shared" si="53"/>
        <v>16.968522483940042</v>
      </c>
      <c r="X140" s="11">
        <f t="shared" si="53"/>
        <v>17.695994659546063</v>
      </c>
      <c r="Y140" s="19">
        <f t="shared" si="53"/>
        <v>18.179262389550516</v>
      </c>
      <c r="Z140" s="9"/>
      <c r="AA140" s="9">
        <v>72</v>
      </c>
      <c r="AB140" s="9">
        <v>73</v>
      </c>
      <c r="AC140" s="9">
        <v>74</v>
      </c>
      <c r="AD140" s="9">
        <v>77</v>
      </c>
      <c r="AE140" s="9">
        <v>75</v>
      </c>
      <c r="AF140" s="9">
        <v>80</v>
      </c>
      <c r="AG140" s="1">
        <v>451</v>
      </c>
      <c r="AH140" s="10" t="s">
        <v>119</v>
      </c>
      <c r="AI140" s="10" t="s">
        <v>40</v>
      </c>
      <c r="AJ140" s="10"/>
    </row>
    <row r="141" spans="1:37" s="6" customFormat="1" ht="11.25">
      <c r="A141" s="34" t="s">
        <v>119</v>
      </c>
      <c r="B141" s="7" t="s">
        <v>70</v>
      </c>
      <c r="C141" s="8">
        <v>0</v>
      </c>
      <c r="D141" s="8">
        <v>0</v>
      </c>
      <c r="E141" s="8">
        <v>0</v>
      </c>
      <c r="F141" s="8">
        <v>3.14</v>
      </c>
      <c r="G141" s="8">
        <v>2.75</v>
      </c>
      <c r="H141" s="8">
        <v>2.97</v>
      </c>
      <c r="I141" s="8">
        <v>8.86</v>
      </c>
      <c r="J141" s="24"/>
      <c r="K141" s="8">
        <v>0</v>
      </c>
      <c r="L141" s="8">
        <v>0</v>
      </c>
      <c r="M141" s="8">
        <v>0</v>
      </c>
      <c r="N141" s="8">
        <v>27.635</v>
      </c>
      <c r="O141" s="8">
        <v>31.522</v>
      </c>
      <c r="P141" s="8">
        <v>33.579</v>
      </c>
      <c r="Q141" s="8">
        <v>92.736</v>
      </c>
      <c r="R141" s="24"/>
      <c r="S141" s="8"/>
      <c r="T141" s="8"/>
      <c r="U141" s="8"/>
      <c r="V141" s="8">
        <f>N141/F141</f>
        <v>8.800955414012739</v>
      </c>
      <c r="W141" s="8">
        <f>O141/G141</f>
        <v>11.462545454545454</v>
      </c>
      <c r="X141" s="8">
        <f>P141/H141</f>
        <v>11.306060606060605</v>
      </c>
      <c r="Y141" s="20">
        <f>Q141/I141</f>
        <v>10.466817155756209</v>
      </c>
      <c r="AA141" s="6">
        <v>0</v>
      </c>
      <c r="AB141" s="6">
        <v>0</v>
      </c>
      <c r="AC141" s="6">
        <v>0</v>
      </c>
      <c r="AD141" s="6">
        <v>13</v>
      </c>
      <c r="AE141" s="6">
        <v>11</v>
      </c>
      <c r="AF141" s="6">
        <v>12</v>
      </c>
      <c r="AG141" s="6">
        <v>36</v>
      </c>
      <c r="AH141" s="7" t="s">
        <v>119</v>
      </c>
      <c r="AI141" s="7" t="s">
        <v>70</v>
      </c>
      <c r="AJ141" s="7"/>
      <c r="AK141" s="7"/>
    </row>
    <row r="142" spans="1:37" s="9" customFormat="1" ht="11.25">
      <c r="A142" s="36" t="s">
        <v>119</v>
      </c>
      <c r="B142" s="10" t="s">
        <v>69</v>
      </c>
      <c r="C142" s="11">
        <v>2.43</v>
      </c>
      <c r="D142" s="11">
        <v>3.01</v>
      </c>
      <c r="E142" s="11">
        <v>3.12</v>
      </c>
      <c r="F142" s="11">
        <v>0</v>
      </c>
      <c r="G142" s="11">
        <v>0</v>
      </c>
      <c r="H142" s="11">
        <v>0</v>
      </c>
      <c r="I142" s="11">
        <v>8.56</v>
      </c>
      <c r="J142" s="23"/>
      <c r="K142" s="11">
        <v>33.781</v>
      </c>
      <c r="L142" s="11">
        <v>35.082</v>
      </c>
      <c r="M142" s="11">
        <v>36.621</v>
      </c>
      <c r="N142" s="11">
        <v>0</v>
      </c>
      <c r="O142" s="11">
        <v>0</v>
      </c>
      <c r="P142" s="11">
        <v>0</v>
      </c>
      <c r="Q142" s="11">
        <v>105.484</v>
      </c>
      <c r="R142" s="23"/>
      <c r="S142" s="11">
        <f aca="true" t="shared" si="54" ref="S142:U148">K142/C142</f>
        <v>13.901646090534978</v>
      </c>
      <c r="T142" s="11">
        <f t="shared" si="54"/>
        <v>11.65514950166113</v>
      </c>
      <c r="U142" s="11">
        <f t="shared" si="54"/>
        <v>11.7375</v>
      </c>
      <c r="V142" s="11"/>
      <c r="W142" s="11"/>
      <c r="X142" s="11"/>
      <c r="Y142" s="19">
        <f aca="true" t="shared" si="55" ref="Y142:Y173">Q142/I142</f>
        <v>12.322897196261682</v>
      </c>
      <c r="Z142" s="1"/>
      <c r="AA142" s="1">
        <v>9</v>
      </c>
      <c r="AB142" s="1">
        <v>11</v>
      </c>
      <c r="AC142" s="1">
        <v>12</v>
      </c>
      <c r="AD142" s="1">
        <v>0</v>
      </c>
      <c r="AE142" s="1">
        <v>0</v>
      </c>
      <c r="AF142" s="1">
        <v>0</v>
      </c>
      <c r="AG142" s="9">
        <v>32</v>
      </c>
      <c r="AH142" s="5" t="s">
        <v>119</v>
      </c>
      <c r="AI142" s="5" t="s">
        <v>69</v>
      </c>
      <c r="AJ142" s="5"/>
      <c r="AK142" s="10"/>
    </row>
    <row r="143" spans="1:37" s="9" customFormat="1" ht="11.25">
      <c r="A143" s="36" t="s">
        <v>119</v>
      </c>
      <c r="B143" s="10" t="s">
        <v>39</v>
      </c>
      <c r="C143" s="11">
        <v>0.58</v>
      </c>
      <c r="D143" s="11">
        <v>1</v>
      </c>
      <c r="E143" s="11">
        <v>1</v>
      </c>
      <c r="F143" s="11">
        <v>1</v>
      </c>
      <c r="G143" s="11">
        <v>1</v>
      </c>
      <c r="H143" s="11">
        <v>0.6</v>
      </c>
      <c r="I143" s="11">
        <v>5.18</v>
      </c>
      <c r="J143" s="23"/>
      <c r="K143" s="11">
        <v>12.22</v>
      </c>
      <c r="L143" s="11">
        <v>18.073</v>
      </c>
      <c r="M143" s="11">
        <v>17</v>
      </c>
      <c r="N143" s="11">
        <v>15.4</v>
      </c>
      <c r="O143" s="11">
        <v>14.04</v>
      </c>
      <c r="P143" s="11">
        <v>9.8</v>
      </c>
      <c r="Q143" s="11">
        <v>86.533</v>
      </c>
      <c r="R143" s="23"/>
      <c r="S143" s="11">
        <f t="shared" si="54"/>
        <v>21.06896551724138</v>
      </c>
      <c r="T143" s="11">
        <f t="shared" si="54"/>
        <v>18.073</v>
      </c>
      <c r="U143" s="11">
        <f t="shared" si="54"/>
        <v>17</v>
      </c>
      <c r="V143" s="11">
        <f aca="true" t="shared" si="56" ref="V143:X144">N143/F143</f>
        <v>15.4</v>
      </c>
      <c r="W143" s="11">
        <f t="shared" si="56"/>
        <v>14.04</v>
      </c>
      <c r="X143" s="11">
        <f t="shared" si="56"/>
        <v>16.333333333333336</v>
      </c>
      <c r="Y143" s="19">
        <f t="shared" si="55"/>
        <v>16.705212355212357</v>
      </c>
      <c r="Z143" s="1"/>
      <c r="AA143" s="1">
        <v>3</v>
      </c>
      <c r="AB143" s="1">
        <v>5</v>
      </c>
      <c r="AC143" s="1">
        <v>5</v>
      </c>
      <c r="AD143" s="1">
        <v>5</v>
      </c>
      <c r="AE143" s="1">
        <v>5</v>
      </c>
      <c r="AF143" s="1">
        <v>3</v>
      </c>
      <c r="AG143" s="9">
        <v>26</v>
      </c>
      <c r="AH143" s="5" t="s">
        <v>119</v>
      </c>
      <c r="AI143" s="5" t="s">
        <v>39</v>
      </c>
      <c r="AJ143" s="5"/>
      <c r="AK143" s="10"/>
    </row>
    <row r="144" spans="1:37" s="12" customFormat="1" ht="11.25">
      <c r="A144" s="37" t="s">
        <v>119</v>
      </c>
      <c r="B144" s="13" t="s">
        <v>41</v>
      </c>
      <c r="C144" s="14">
        <v>6.64</v>
      </c>
      <c r="D144" s="14">
        <v>6.47</v>
      </c>
      <c r="E144" s="14">
        <v>6.32</v>
      </c>
      <c r="F144" s="14">
        <v>7.1</v>
      </c>
      <c r="G144" s="14">
        <v>6.76</v>
      </c>
      <c r="H144" s="14">
        <v>7.89</v>
      </c>
      <c r="I144" s="14">
        <v>41.18</v>
      </c>
      <c r="J144" s="25"/>
      <c r="K144" s="14">
        <v>153.517</v>
      </c>
      <c r="L144" s="14">
        <v>124.62</v>
      </c>
      <c r="M144" s="14">
        <v>126.306</v>
      </c>
      <c r="N144" s="14">
        <v>138.477</v>
      </c>
      <c r="O144" s="14">
        <v>121.06</v>
      </c>
      <c r="P144" s="14">
        <v>159.487</v>
      </c>
      <c r="Q144" s="14">
        <v>823.467</v>
      </c>
      <c r="R144" s="25"/>
      <c r="S144" s="14">
        <f t="shared" si="54"/>
        <v>23.12003012048193</v>
      </c>
      <c r="T144" s="14">
        <f t="shared" si="54"/>
        <v>19.261205564142195</v>
      </c>
      <c r="U144" s="14">
        <f t="shared" si="54"/>
        <v>19.98512658227848</v>
      </c>
      <c r="V144" s="14">
        <f t="shared" si="56"/>
        <v>19.50380281690141</v>
      </c>
      <c r="W144" s="14">
        <f t="shared" si="56"/>
        <v>17.90828402366864</v>
      </c>
      <c r="X144" s="14">
        <f t="shared" si="56"/>
        <v>20.21381495564005</v>
      </c>
      <c r="Y144" s="21">
        <f t="shared" si="55"/>
        <v>19.996770276833413</v>
      </c>
      <c r="AA144" s="12">
        <v>36</v>
      </c>
      <c r="AB144" s="12">
        <v>35</v>
      </c>
      <c r="AC144" s="12">
        <v>34</v>
      </c>
      <c r="AD144" s="12">
        <v>38</v>
      </c>
      <c r="AE144" s="12">
        <v>36</v>
      </c>
      <c r="AF144" s="12">
        <v>42</v>
      </c>
      <c r="AG144" s="12">
        <v>221</v>
      </c>
      <c r="AH144" s="13" t="s">
        <v>119</v>
      </c>
      <c r="AI144" s="13" t="s">
        <v>41</v>
      </c>
      <c r="AJ144" s="13"/>
      <c r="AK144" s="13"/>
    </row>
    <row r="145" spans="1:35" ht="11.25">
      <c r="A145" s="36" t="s">
        <v>119</v>
      </c>
      <c r="B145" s="10" t="s">
        <v>71</v>
      </c>
      <c r="C145" s="11">
        <v>0.2</v>
      </c>
      <c r="D145" s="11">
        <v>0.2</v>
      </c>
      <c r="E145" s="11">
        <v>0.2</v>
      </c>
      <c r="F145" s="11">
        <v>0.2</v>
      </c>
      <c r="G145" s="11">
        <v>0</v>
      </c>
      <c r="H145" s="11">
        <v>0</v>
      </c>
      <c r="I145" s="11">
        <v>0.8</v>
      </c>
      <c r="J145" s="23"/>
      <c r="K145" s="11">
        <v>2.76</v>
      </c>
      <c r="L145" s="11">
        <v>3</v>
      </c>
      <c r="M145" s="11">
        <v>2.16</v>
      </c>
      <c r="N145" s="11">
        <v>1.8</v>
      </c>
      <c r="O145" s="11">
        <v>0</v>
      </c>
      <c r="P145" s="11">
        <v>0</v>
      </c>
      <c r="Q145" s="11">
        <v>9.72</v>
      </c>
      <c r="R145" s="23"/>
      <c r="S145" s="11">
        <f t="shared" si="54"/>
        <v>13.799999999999999</v>
      </c>
      <c r="T145" s="11">
        <f t="shared" si="54"/>
        <v>15</v>
      </c>
      <c r="U145" s="11">
        <f t="shared" si="54"/>
        <v>10.8</v>
      </c>
      <c r="V145" s="11">
        <f>N145/F145</f>
        <v>9</v>
      </c>
      <c r="W145" s="11"/>
      <c r="X145" s="11"/>
      <c r="Y145" s="19">
        <f t="shared" si="55"/>
        <v>12.15</v>
      </c>
      <c r="AA145" s="1">
        <v>1</v>
      </c>
      <c r="AB145" s="1">
        <v>1</v>
      </c>
      <c r="AC145" s="1">
        <v>1</v>
      </c>
      <c r="AD145" s="1">
        <v>1</v>
      </c>
      <c r="AE145" s="1">
        <v>0</v>
      </c>
      <c r="AF145" s="1">
        <v>0</v>
      </c>
      <c r="AG145" s="1">
        <v>4</v>
      </c>
      <c r="AH145" s="5" t="s">
        <v>119</v>
      </c>
      <c r="AI145" s="5" t="s">
        <v>71</v>
      </c>
    </row>
    <row r="146" spans="1:36" ht="11.25">
      <c r="A146" s="36" t="s">
        <v>119</v>
      </c>
      <c r="B146" s="10" t="s">
        <v>43</v>
      </c>
      <c r="C146" s="11">
        <v>1</v>
      </c>
      <c r="D146" s="11">
        <v>0.8</v>
      </c>
      <c r="E146" s="11">
        <v>0.8</v>
      </c>
      <c r="F146" s="11">
        <v>1.4</v>
      </c>
      <c r="G146" s="11">
        <v>1.2</v>
      </c>
      <c r="H146" s="11">
        <v>1.2</v>
      </c>
      <c r="I146" s="11">
        <v>6.4</v>
      </c>
      <c r="J146" s="23"/>
      <c r="K146" s="11">
        <v>33.62</v>
      </c>
      <c r="L146" s="11">
        <v>30.88</v>
      </c>
      <c r="M146" s="11">
        <v>25.48</v>
      </c>
      <c r="N146" s="11">
        <v>33.98</v>
      </c>
      <c r="O146" s="11">
        <v>30.46</v>
      </c>
      <c r="P146" s="11">
        <v>25.58</v>
      </c>
      <c r="Q146" s="11">
        <v>180</v>
      </c>
      <c r="R146" s="23"/>
      <c r="S146" s="11">
        <f t="shared" si="54"/>
        <v>33.62</v>
      </c>
      <c r="T146" s="11">
        <f t="shared" si="54"/>
        <v>38.599999999999994</v>
      </c>
      <c r="U146" s="11">
        <f t="shared" si="54"/>
        <v>31.849999999999998</v>
      </c>
      <c r="V146" s="11">
        <f>N146/F146</f>
        <v>24.271428571428572</v>
      </c>
      <c r="W146" s="11">
        <f aca="true" t="shared" si="57" ref="W146:X148">O146/G146</f>
        <v>25.383333333333336</v>
      </c>
      <c r="X146" s="11">
        <f t="shared" si="57"/>
        <v>21.316666666666666</v>
      </c>
      <c r="Y146" s="19">
        <f t="shared" si="55"/>
        <v>28.125</v>
      </c>
      <c r="Z146" s="9"/>
      <c r="AA146" s="9">
        <v>5</v>
      </c>
      <c r="AB146" s="9">
        <v>4</v>
      </c>
      <c r="AC146" s="9">
        <v>4</v>
      </c>
      <c r="AD146" s="9">
        <v>7</v>
      </c>
      <c r="AE146" s="9">
        <v>6</v>
      </c>
      <c r="AF146" s="9">
        <v>6</v>
      </c>
      <c r="AG146" s="9">
        <v>32</v>
      </c>
      <c r="AH146" s="10" t="s">
        <v>119</v>
      </c>
      <c r="AI146" s="10" t="s">
        <v>43</v>
      </c>
      <c r="AJ146" s="10"/>
    </row>
    <row r="147" spans="1:35" ht="11.25">
      <c r="A147" s="36" t="s">
        <v>119</v>
      </c>
      <c r="B147" s="10" t="s">
        <v>72</v>
      </c>
      <c r="C147" s="11">
        <v>3.04</v>
      </c>
      <c r="D147" s="11">
        <v>3.04</v>
      </c>
      <c r="E147" s="11">
        <v>2.83</v>
      </c>
      <c r="F147" s="11">
        <v>3.02</v>
      </c>
      <c r="G147" s="11">
        <v>3.27</v>
      </c>
      <c r="H147" s="11">
        <v>2.95</v>
      </c>
      <c r="I147" s="11">
        <v>18.15</v>
      </c>
      <c r="J147" s="23"/>
      <c r="K147" s="11">
        <v>46.581</v>
      </c>
      <c r="L147" s="11">
        <v>37.644</v>
      </c>
      <c r="M147" s="11">
        <v>29.039</v>
      </c>
      <c r="N147" s="11">
        <v>26.271</v>
      </c>
      <c r="O147" s="11">
        <v>34.627</v>
      </c>
      <c r="P147" s="11">
        <v>26.723</v>
      </c>
      <c r="Q147" s="11">
        <v>200.885</v>
      </c>
      <c r="R147" s="23"/>
      <c r="S147" s="11">
        <f t="shared" si="54"/>
        <v>15.322697368421053</v>
      </c>
      <c r="T147" s="11">
        <f t="shared" si="54"/>
        <v>12.382894736842104</v>
      </c>
      <c r="U147" s="11">
        <f t="shared" si="54"/>
        <v>10.26113074204947</v>
      </c>
      <c r="V147" s="11">
        <f>N147/F147</f>
        <v>8.699006622516556</v>
      </c>
      <c r="W147" s="11">
        <f t="shared" si="57"/>
        <v>10.589296636085628</v>
      </c>
      <c r="X147" s="11">
        <f t="shared" si="57"/>
        <v>9.058644067796608</v>
      </c>
      <c r="Y147" s="19">
        <f t="shared" si="55"/>
        <v>11.068044077134987</v>
      </c>
      <c r="AA147" s="1">
        <v>9</v>
      </c>
      <c r="AB147" s="1">
        <v>9</v>
      </c>
      <c r="AC147" s="1">
        <v>8</v>
      </c>
      <c r="AD147" s="1">
        <v>9</v>
      </c>
      <c r="AE147" s="1">
        <v>9</v>
      </c>
      <c r="AF147" s="1">
        <v>9</v>
      </c>
      <c r="AG147" s="1">
        <v>53</v>
      </c>
      <c r="AH147" s="5" t="s">
        <v>119</v>
      </c>
      <c r="AI147" s="5" t="s">
        <v>72</v>
      </c>
    </row>
    <row r="148" spans="1:37" s="15" customFormat="1" ht="11.25">
      <c r="A148" s="38" t="s">
        <v>119</v>
      </c>
      <c r="B148" s="16" t="s">
        <v>42</v>
      </c>
      <c r="C148" s="17">
        <v>11.19</v>
      </c>
      <c r="D148" s="17">
        <v>10.6</v>
      </c>
      <c r="E148" s="17">
        <v>9.87</v>
      </c>
      <c r="F148" s="17">
        <v>11.33</v>
      </c>
      <c r="G148" s="17">
        <v>12.93</v>
      </c>
      <c r="H148" s="17">
        <v>12.87</v>
      </c>
      <c r="I148" s="17">
        <v>68.79</v>
      </c>
      <c r="J148" s="26"/>
      <c r="K148" s="17">
        <v>235.056</v>
      </c>
      <c r="L148" s="17">
        <v>181.06</v>
      </c>
      <c r="M148" s="17">
        <v>169.758</v>
      </c>
      <c r="N148" s="17">
        <v>166.691</v>
      </c>
      <c r="O148" s="17">
        <v>192.523</v>
      </c>
      <c r="P148" s="17">
        <v>176.376</v>
      </c>
      <c r="Q148" s="17">
        <v>1121.464</v>
      </c>
      <c r="R148" s="26"/>
      <c r="S148" s="17">
        <f t="shared" si="54"/>
        <v>21.0058981233244</v>
      </c>
      <c r="T148" s="17">
        <f t="shared" si="54"/>
        <v>17.0811320754717</v>
      </c>
      <c r="U148" s="17">
        <f t="shared" si="54"/>
        <v>17.19939209726444</v>
      </c>
      <c r="V148" s="17">
        <f>N148/F148</f>
        <v>14.712356575463371</v>
      </c>
      <c r="W148" s="17">
        <f t="shared" si="57"/>
        <v>14.889636504253673</v>
      </c>
      <c r="X148" s="17">
        <f t="shared" si="57"/>
        <v>13.704428904428905</v>
      </c>
      <c r="Y148" s="22">
        <f t="shared" si="55"/>
        <v>16.302718418374763</v>
      </c>
      <c r="AA148" s="15">
        <v>94</v>
      </c>
      <c r="AB148" s="15">
        <v>78</v>
      </c>
      <c r="AC148" s="15">
        <v>78</v>
      </c>
      <c r="AD148" s="15">
        <v>85</v>
      </c>
      <c r="AE148" s="15">
        <v>86</v>
      </c>
      <c r="AF148" s="15">
        <v>78</v>
      </c>
      <c r="AG148" s="15">
        <v>499</v>
      </c>
      <c r="AH148" s="16" t="s">
        <v>119</v>
      </c>
      <c r="AI148" s="16" t="s">
        <v>42</v>
      </c>
      <c r="AJ148" s="16"/>
      <c r="AK148" s="16"/>
    </row>
    <row r="149" spans="1:35" ht="11.25">
      <c r="A149" s="36" t="s">
        <v>119</v>
      </c>
      <c r="B149" s="10" t="s">
        <v>73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0.6</v>
      </c>
      <c r="I149" s="11">
        <v>0.6</v>
      </c>
      <c r="J149" s="23"/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6.64</v>
      </c>
      <c r="Q149" s="11">
        <v>6.64</v>
      </c>
      <c r="R149" s="23"/>
      <c r="S149" s="11"/>
      <c r="T149" s="11"/>
      <c r="U149" s="11"/>
      <c r="V149" s="11"/>
      <c r="W149" s="11"/>
      <c r="X149" s="11">
        <f aca="true" t="shared" si="58" ref="X149:X155">P149/H149</f>
        <v>11.066666666666666</v>
      </c>
      <c r="Y149" s="19">
        <f t="shared" si="55"/>
        <v>11.066666666666666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3</v>
      </c>
      <c r="AG149" s="1">
        <v>3</v>
      </c>
      <c r="AH149" s="5" t="s">
        <v>119</v>
      </c>
      <c r="AI149" s="5" t="s">
        <v>73</v>
      </c>
    </row>
    <row r="150" spans="1:37" s="6" customFormat="1" ht="11.25">
      <c r="A150" s="34" t="s">
        <v>119</v>
      </c>
      <c r="B150" s="7" t="s">
        <v>44</v>
      </c>
      <c r="C150" s="8">
        <v>1.44</v>
      </c>
      <c r="D150" s="8">
        <v>1.86</v>
      </c>
      <c r="E150" s="8">
        <v>2.02</v>
      </c>
      <c r="F150" s="8">
        <v>2.42</v>
      </c>
      <c r="G150" s="8">
        <v>2.26</v>
      </c>
      <c r="H150" s="8">
        <v>2.26</v>
      </c>
      <c r="I150" s="8">
        <v>12.26</v>
      </c>
      <c r="J150" s="24"/>
      <c r="K150" s="8">
        <v>53.308</v>
      </c>
      <c r="L150" s="8">
        <v>47.002</v>
      </c>
      <c r="M150" s="8">
        <v>42.139</v>
      </c>
      <c r="N150" s="8">
        <v>42.965</v>
      </c>
      <c r="O150" s="8">
        <v>47.05</v>
      </c>
      <c r="P150" s="8">
        <v>42.258</v>
      </c>
      <c r="Q150" s="8">
        <v>274.722</v>
      </c>
      <c r="R150" s="24"/>
      <c r="S150" s="8">
        <f aca="true" t="shared" si="59" ref="S150:W155">K150/C150</f>
        <v>37.019444444444446</v>
      </c>
      <c r="T150" s="8">
        <f t="shared" si="59"/>
        <v>25.26989247311828</v>
      </c>
      <c r="U150" s="8">
        <f t="shared" si="59"/>
        <v>20.86089108910891</v>
      </c>
      <c r="V150" s="8">
        <f t="shared" si="59"/>
        <v>17.75413223140496</v>
      </c>
      <c r="W150" s="8">
        <f t="shared" si="59"/>
        <v>20.81858407079646</v>
      </c>
      <c r="X150" s="8">
        <f t="shared" si="58"/>
        <v>18.698230088495578</v>
      </c>
      <c r="Y150" s="20">
        <f t="shared" si="55"/>
        <v>22.407993474714516</v>
      </c>
      <c r="AA150" s="6">
        <v>4</v>
      </c>
      <c r="AB150" s="6">
        <v>5</v>
      </c>
      <c r="AC150" s="6">
        <v>5</v>
      </c>
      <c r="AD150" s="6">
        <v>5</v>
      </c>
      <c r="AE150" s="6">
        <v>5</v>
      </c>
      <c r="AF150" s="6">
        <v>5</v>
      </c>
      <c r="AG150" s="6">
        <v>29</v>
      </c>
      <c r="AH150" s="7" t="s">
        <v>119</v>
      </c>
      <c r="AI150" s="7" t="s">
        <v>44</v>
      </c>
      <c r="AJ150" s="7"/>
      <c r="AK150" s="7"/>
    </row>
    <row r="151" spans="1:37" s="9" customFormat="1" ht="11.25">
      <c r="A151" s="36" t="s">
        <v>119</v>
      </c>
      <c r="B151" s="10" t="s">
        <v>45</v>
      </c>
      <c r="C151" s="11">
        <v>1.61</v>
      </c>
      <c r="D151" s="11">
        <v>1.8</v>
      </c>
      <c r="E151" s="11">
        <v>1.8</v>
      </c>
      <c r="F151" s="11">
        <v>2.19</v>
      </c>
      <c r="G151" s="11">
        <v>2.2</v>
      </c>
      <c r="H151" s="11">
        <v>2</v>
      </c>
      <c r="I151" s="11">
        <v>11.6</v>
      </c>
      <c r="J151" s="23"/>
      <c r="K151" s="11">
        <v>37.913</v>
      </c>
      <c r="L151" s="11">
        <v>38.06</v>
      </c>
      <c r="M151" s="11">
        <v>36.823</v>
      </c>
      <c r="N151" s="11">
        <v>39.279</v>
      </c>
      <c r="O151" s="11">
        <v>35.967</v>
      </c>
      <c r="P151" s="11">
        <v>33.68</v>
      </c>
      <c r="Q151" s="11">
        <v>221.722</v>
      </c>
      <c r="R151" s="23"/>
      <c r="S151" s="11">
        <f t="shared" si="59"/>
        <v>23.54844720496894</v>
      </c>
      <c r="T151" s="11">
        <f t="shared" si="59"/>
        <v>21.144444444444446</v>
      </c>
      <c r="U151" s="11">
        <f t="shared" si="59"/>
        <v>20.45722222222222</v>
      </c>
      <c r="V151" s="11">
        <f t="shared" si="59"/>
        <v>17.935616438356167</v>
      </c>
      <c r="W151" s="11">
        <f t="shared" si="59"/>
        <v>16.348636363636363</v>
      </c>
      <c r="X151" s="11">
        <f t="shared" si="58"/>
        <v>16.84</v>
      </c>
      <c r="Y151" s="19">
        <f t="shared" si="55"/>
        <v>19.11396551724138</v>
      </c>
      <c r="Z151" s="1"/>
      <c r="AA151" s="1">
        <v>8</v>
      </c>
      <c r="AB151" s="1">
        <v>9</v>
      </c>
      <c r="AC151" s="1">
        <v>9</v>
      </c>
      <c r="AD151" s="1">
        <v>11</v>
      </c>
      <c r="AE151" s="1">
        <v>11</v>
      </c>
      <c r="AF151" s="1">
        <v>10</v>
      </c>
      <c r="AG151" s="9">
        <v>58</v>
      </c>
      <c r="AH151" s="5" t="s">
        <v>119</v>
      </c>
      <c r="AI151" s="5" t="s">
        <v>45</v>
      </c>
      <c r="AJ151" s="5"/>
      <c r="AK151" s="10"/>
    </row>
    <row r="152" spans="1:37" s="9" customFormat="1" ht="11.25">
      <c r="A152" s="36" t="s">
        <v>119</v>
      </c>
      <c r="B152" s="10" t="s">
        <v>46</v>
      </c>
      <c r="C152" s="11">
        <v>4.71</v>
      </c>
      <c r="D152" s="11">
        <v>3.57</v>
      </c>
      <c r="E152" s="11">
        <v>3.58</v>
      </c>
      <c r="F152" s="11">
        <v>3.74</v>
      </c>
      <c r="G152" s="11">
        <v>3.18</v>
      </c>
      <c r="H152" s="11">
        <v>3.41</v>
      </c>
      <c r="I152" s="11">
        <v>22.19</v>
      </c>
      <c r="J152" s="23"/>
      <c r="K152" s="11">
        <v>99.873</v>
      </c>
      <c r="L152" s="11">
        <v>88.31</v>
      </c>
      <c r="M152" s="11">
        <v>89.861</v>
      </c>
      <c r="N152" s="11">
        <v>79.416</v>
      </c>
      <c r="O152" s="11">
        <v>63.68</v>
      </c>
      <c r="P152" s="11">
        <v>62.845</v>
      </c>
      <c r="Q152" s="11">
        <v>483.985</v>
      </c>
      <c r="R152" s="23"/>
      <c r="S152" s="11">
        <f t="shared" si="59"/>
        <v>21.204458598726116</v>
      </c>
      <c r="T152" s="11">
        <f t="shared" si="59"/>
        <v>24.73669467787115</v>
      </c>
      <c r="U152" s="11">
        <f t="shared" si="59"/>
        <v>25.100837988826818</v>
      </c>
      <c r="V152" s="11">
        <f t="shared" si="59"/>
        <v>21.234224598930478</v>
      </c>
      <c r="W152" s="11">
        <f t="shared" si="59"/>
        <v>20.0251572327044</v>
      </c>
      <c r="X152" s="11">
        <f t="shared" si="58"/>
        <v>18.429618768328446</v>
      </c>
      <c r="Y152" s="19">
        <f t="shared" si="55"/>
        <v>21.81095087877422</v>
      </c>
      <c r="AA152" s="9">
        <v>25</v>
      </c>
      <c r="AB152" s="9">
        <v>20</v>
      </c>
      <c r="AC152" s="9">
        <v>20</v>
      </c>
      <c r="AD152" s="9">
        <v>20</v>
      </c>
      <c r="AE152" s="9">
        <v>18</v>
      </c>
      <c r="AF152" s="9">
        <v>18</v>
      </c>
      <c r="AG152" s="9">
        <v>121</v>
      </c>
      <c r="AH152" s="10" t="s">
        <v>119</v>
      </c>
      <c r="AI152" s="10" t="s">
        <v>46</v>
      </c>
      <c r="AJ152" s="10"/>
      <c r="AK152" s="10"/>
    </row>
    <row r="153" spans="1:37" s="12" customFormat="1" ht="11.25">
      <c r="A153" s="37" t="s">
        <v>119</v>
      </c>
      <c r="B153" s="13" t="s">
        <v>74</v>
      </c>
      <c r="C153" s="14">
        <v>0.4</v>
      </c>
      <c r="D153" s="14">
        <v>0.4</v>
      </c>
      <c r="E153" s="14">
        <v>0.4</v>
      </c>
      <c r="F153" s="14">
        <v>0.4</v>
      </c>
      <c r="G153" s="14">
        <v>0.6</v>
      </c>
      <c r="H153" s="14">
        <v>0.6</v>
      </c>
      <c r="I153" s="14">
        <v>2.8</v>
      </c>
      <c r="J153" s="25"/>
      <c r="K153" s="14">
        <v>14.4</v>
      </c>
      <c r="L153" s="14">
        <v>12.7</v>
      </c>
      <c r="M153" s="14">
        <v>14.3</v>
      </c>
      <c r="N153" s="14">
        <v>10.5</v>
      </c>
      <c r="O153" s="14">
        <v>12.9</v>
      </c>
      <c r="P153" s="14">
        <v>11.5</v>
      </c>
      <c r="Q153" s="14">
        <v>76.3</v>
      </c>
      <c r="R153" s="25"/>
      <c r="S153" s="14">
        <f t="shared" si="59"/>
        <v>36</v>
      </c>
      <c r="T153" s="14">
        <f t="shared" si="59"/>
        <v>31.749999999999996</v>
      </c>
      <c r="U153" s="14">
        <f t="shared" si="59"/>
        <v>35.75</v>
      </c>
      <c r="V153" s="14">
        <f t="shared" si="59"/>
        <v>26.25</v>
      </c>
      <c r="W153" s="14">
        <f t="shared" si="59"/>
        <v>21.5</v>
      </c>
      <c r="X153" s="14">
        <f t="shared" si="58"/>
        <v>19.166666666666668</v>
      </c>
      <c r="Y153" s="21">
        <f t="shared" si="55"/>
        <v>27.25</v>
      </c>
      <c r="AA153" s="12">
        <v>2</v>
      </c>
      <c r="AB153" s="12">
        <v>2</v>
      </c>
      <c r="AC153" s="12">
        <v>2</v>
      </c>
      <c r="AD153" s="12">
        <v>2</v>
      </c>
      <c r="AE153" s="12">
        <v>3</v>
      </c>
      <c r="AF153" s="12">
        <v>3</v>
      </c>
      <c r="AG153" s="12">
        <v>14</v>
      </c>
      <c r="AH153" s="13" t="s">
        <v>119</v>
      </c>
      <c r="AI153" s="13" t="s">
        <v>74</v>
      </c>
      <c r="AJ153" s="13"/>
      <c r="AK153" s="13"/>
    </row>
    <row r="154" spans="1:36" ht="11.25">
      <c r="A154" s="36" t="s">
        <v>119</v>
      </c>
      <c r="B154" s="10" t="s">
        <v>47</v>
      </c>
      <c r="C154" s="11">
        <v>1.94</v>
      </c>
      <c r="D154" s="11">
        <v>2</v>
      </c>
      <c r="E154" s="11">
        <v>2.4</v>
      </c>
      <c r="F154" s="11">
        <v>2.6</v>
      </c>
      <c r="G154" s="11">
        <v>2.4</v>
      </c>
      <c r="H154" s="11">
        <v>2.4</v>
      </c>
      <c r="I154" s="11">
        <v>13.74</v>
      </c>
      <c r="J154" s="23"/>
      <c r="K154" s="11">
        <v>49.718</v>
      </c>
      <c r="L154" s="11">
        <v>45.62</v>
      </c>
      <c r="M154" s="11">
        <v>47.657</v>
      </c>
      <c r="N154" s="11">
        <v>53.804</v>
      </c>
      <c r="O154" s="11">
        <v>53.516</v>
      </c>
      <c r="P154" s="11">
        <v>54.027</v>
      </c>
      <c r="Q154" s="11">
        <v>304.342</v>
      </c>
      <c r="R154" s="23"/>
      <c r="S154" s="11">
        <f t="shared" si="59"/>
        <v>25.627835051546395</v>
      </c>
      <c r="T154" s="11">
        <f t="shared" si="59"/>
        <v>22.81</v>
      </c>
      <c r="U154" s="11">
        <f t="shared" si="59"/>
        <v>19.857083333333332</v>
      </c>
      <c r="V154" s="11">
        <f t="shared" si="59"/>
        <v>20.693846153846152</v>
      </c>
      <c r="W154" s="11">
        <f t="shared" si="59"/>
        <v>22.298333333333332</v>
      </c>
      <c r="X154" s="11">
        <f t="shared" si="58"/>
        <v>22.51125</v>
      </c>
      <c r="Y154" s="19">
        <f t="shared" si="55"/>
        <v>22.150072780203782</v>
      </c>
      <c r="Z154" s="9"/>
      <c r="AA154" s="9">
        <v>11</v>
      </c>
      <c r="AB154" s="9">
        <v>11</v>
      </c>
      <c r="AC154" s="9">
        <v>13</v>
      </c>
      <c r="AD154" s="9">
        <v>14</v>
      </c>
      <c r="AE154" s="9">
        <v>13</v>
      </c>
      <c r="AF154" s="9">
        <v>13</v>
      </c>
      <c r="AG154" s="1">
        <v>75</v>
      </c>
      <c r="AH154" s="10" t="s">
        <v>119</v>
      </c>
      <c r="AI154" s="10" t="s">
        <v>47</v>
      </c>
      <c r="AJ154" s="10"/>
    </row>
    <row r="155" spans="1:36" ht="11.25">
      <c r="A155" s="36" t="s">
        <v>119</v>
      </c>
      <c r="B155" s="10" t="s">
        <v>48</v>
      </c>
      <c r="C155" s="11">
        <v>2.58</v>
      </c>
      <c r="D155" s="11">
        <v>2.45</v>
      </c>
      <c r="E155" s="11">
        <v>2.22</v>
      </c>
      <c r="F155" s="11">
        <v>2.77</v>
      </c>
      <c r="G155" s="11">
        <v>2.61</v>
      </c>
      <c r="H155" s="11">
        <v>2.91</v>
      </c>
      <c r="I155" s="11">
        <v>15.54</v>
      </c>
      <c r="J155" s="23"/>
      <c r="K155" s="11">
        <v>52</v>
      </c>
      <c r="L155" s="11">
        <v>46.033</v>
      </c>
      <c r="M155" s="11">
        <v>39.433</v>
      </c>
      <c r="N155" s="11">
        <v>39.767</v>
      </c>
      <c r="O155" s="11">
        <v>40.414</v>
      </c>
      <c r="P155" s="11">
        <v>47.767</v>
      </c>
      <c r="Q155" s="11">
        <v>265.414</v>
      </c>
      <c r="R155" s="23"/>
      <c r="S155" s="11">
        <f t="shared" si="59"/>
        <v>20.155038759689923</v>
      </c>
      <c r="T155" s="11">
        <f t="shared" si="59"/>
        <v>18.788979591836735</v>
      </c>
      <c r="U155" s="11">
        <f t="shared" si="59"/>
        <v>17.76261261261261</v>
      </c>
      <c r="V155" s="11">
        <f t="shared" si="59"/>
        <v>14.356317689530687</v>
      </c>
      <c r="W155" s="11">
        <f t="shared" si="59"/>
        <v>15.484291187739466</v>
      </c>
      <c r="X155" s="11">
        <f t="shared" si="58"/>
        <v>16.414776632302406</v>
      </c>
      <c r="Y155" s="19">
        <f t="shared" si="55"/>
        <v>17.07940797940798</v>
      </c>
      <c r="Z155" s="9"/>
      <c r="AA155" s="9">
        <v>9</v>
      </c>
      <c r="AB155" s="9">
        <v>9</v>
      </c>
      <c r="AC155" s="9">
        <v>8</v>
      </c>
      <c r="AD155" s="9">
        <v>10</v>
      </c>
      <c r="AE155" s="9">
        <v>9</v>
      </c>
      <c r="AF155" s="9">
        <v>10</v>
      </c>
      <c r="AG155" s="1">
        <v>55</v>
      </c>
      <c r="AH155" s="10" t="s">
        <v>119</v>
      </c>
      <c r="AI155" s="10" t="s">
        <v>48</v>
      </c>
      <c r="AJ155" s="10"/>
    </row>
    <row r="156" spans="1:37" s="15" customFormat="1" ht="11.25">
      <c r="A156" s="38" t="s">
        <v>119</v>
      </c>
      <c r="B156" s="16" t="s">
        <v>49</v>
      </c>
      <c r="C156" s="17">
        <v>1.78</v>
      </c>
      <c r="D156" s="17">
        <v>1.99</v>
      </c>
      <c r="E156" s="17">
        <v>2</v>
      </c>
      <c r="F156" s="17">
        <v>1.96</v>
      </c>
      <c r="G156" s="17">
        <v>0</v>
      </c>
      <c r="H156" s="17">
        <v>0</v>
      </c>
      <c r="I156" s="17">
        <v>7.73</v>
      </c>
      <c r="J156" s="26"/>
      <c r="K156" s="17">
        <v>33.42</v>
      </c>
      <c r="L156" s="17">
        <v>36.665</v>
      </c>
      <c r="M156" s="17">
        <v>37.099</v>
      </c>
      <c r="N156" s="17">
        <v>34.145</v>
      </c>
      <c r="O156" s="17">
        <v>0</v>
      </c>
      <c r="P156" s="17">
        <v>0</v>
      </c>
      <c r="Q156" s="17">
        <v>141.329</v>
      </c>
      <c r="R156" s="26"/>
      <c r="S156" s="17">
        <f aca="true" t="shared" si="60" ref="S156:S169">K156/C156</f>
        <v>18.775280898876407</v>
      </c>
      <c r="T156" s="17">
        <f aca="true" t="shared" si="61" ref="T156:T169">L156/D156</f>
        <v>18.42462311557789</v>
      </c>
      <c r="U156" s="17">
        <f aca="true" t="shared" si="62" ref="U156:U169">M156/E156</f>
        <v>18.5495</v>
      </c>
      <c r="V156" s="17">
        <f aca="true" t="shared" si="63" ref="V156:V169">N156/F156</f>
        <v>17.42091836734694</v>
      </c>
      <c r="W156" s="17"/>
      <c r="X156" s="17"/>
      <c r="Y156" s="22">
        <f t="shared" si="55"/>
        <v>18.283182406209573</v>
      </c>
      <c r="AA156" s="15">
        <v>9</v>
      </c>
      <c r="AB156" s="15">
        <v>10</v>
      </c>
      <c r="AC156" s="15">
        <v>10</v>
      </c>
      <c r="AD156" s="15">
        <v>10</v>
      </c>
      <c r="AE156" s="15">
        <v>0</v>
      </c>
      <c r="AF156" s="15">
        <v>0</v>
      </c>
      <c r="AG156" s="15">
        <v>39</v>
      </c>
      <c r="AH156" s="16" t="s">
        <v>119</v>
      </c>
      <c r="AI156" s="16" t="s">
        <v>49</v>
      </c>
      <c r="AJ156" s="16"/>
      <c r="AK156" s="16"/>
    </row>
    <row r="157" spans="1:35" ht="11.25">
      <c r="A157" s="36" t="s">
        <v>119</v>
      </c>
      <c r="B157" s="10" t="s">
        <v>75</v>
      </c>
      <c r="C157" s="11">
        <v>0.99</v>
      </c>
      <c r="D157" s="11">
        <v>1</v>
      </c>
      <c r="E157" s="11">
        <v>1</v>
      </c>
      <c r="F157" s="11">
        <v>1.44</v>
      </c>
      <c r="G157" s="11">
        <v>1.55</v>
      </c>
      <c r="H157" s="11">
        <v>1.6</v>
      </c>
      <c r="I157" s="11">
        <v>7.58</v>
      </c>
      <c r="J157" s="23"/>
      <c r="K157" s="11">
        <v>20.459</v>
      </c>
      <c r="L157" s="11">
        <v>17.794</v>
      </c>
      <c r="M157" s="11">
        <v>22.22</v>
      </c>
      <c r="N157" s="11">
        <v>23.936</v>
      </c>
      <c r="O157" s="11">
        <v>22.743</v>
      </c>
      <c r="P157" s="11">
        <v>24.237</v>
      </c>
      <c r="Q157" s="11">
        <v>131.389</v>
      </c>
      <c r="R157" s="23"/>
      <c r="S157" s="11">
        <f t="shared" si="60"/>
        <v>20.665656565656565</v>
      </c>
      <c r="T157" s="11">
        <f t="shared" si="61"/>
        <v>17.794</v>
      </c>
      <c r="U157" s="11">
        <f t="shared" si="62"/>
        <v>22.22</v>
      </c>
      <c r="V157" s="11">
        <f t="shared" si="63"/>
        <v>16.622222222222224</v>
      </c>
      <c r="W157" s="11">
        <f aca="true" t="shared" si="64" ref="W157:W169">O157/G157</f>
        <v>14.67290322580645</v>
      </c>
      <c r="X157" s="11">
        <f aca="true" t="shared" si="65" ref="X157:X169">P157/H157</f>
        <v>15.148124999999999</v>
      </c>
      <c r="Y157" s="19">
        <f t="shared" si="55"/>
        <v>17.33364116094987</v>
      </c>
      <c r="AA157" s="1">
        <v>4</v>
      </c>
      <c r="AB157" s="1">
        <v>4</v>
      </c>
      <c r="AC157" s="1">
        <v>4</v>
      </c>
      <c r="AD157" s="1">
        <v>6</v>
      </c>
      <c r="AE157" s="1">
        <v>6</v>
      </c>
      <c r="AF157" s="1">
        <v>6</v>
      </c>
      <c r="AG157" s="1">
        <v>30</v>
      </c>
      <c r="AH157" s="5" t="s">
        <v>119</v>
      </c>
      <c r="AI157" s="5" t="s">
        <v>75</v>
      </c>
    </row>
    <row r="158" spans="1:35" ht="11.25">
      <c r="A158" s="36" t="s">
        <v>119</v>
      </c>
      <c r="B158" s="10" t="s">
        <v>77</v>
      </c>
      <c r="C158" s="11">
        <v>1.18</v>
      </c>
      <c r="D158" s="11">
        <v>1.02</v>
      </c>
      <c r="E158" s="11">
        <v>1.02</v>
      </c>
      <c r="F158" s="11">
        <v>1.02</v>
      </c>
      <c r="G158" s="11">
        <v>2.04</v>
      </c>
      <c r="H158" s="11">
        <v>2.15</v>
      </c>
      <c r="I158" s="11">
        <v>8.43</v>
      </c>
      <c r="J158" s="23"/>
      <c r="K158" s="11">
        <v>30.305</v>
      </c>
      <c r="L158" s="11">
        <v>31.1</v>
      </c>
      <c r="M158" s="11">
        <v>27.873</v>
      </c>
      <c r="N158" s="11">
        <v>27.6</v>
      </c>
      <c r="O158" s="11">
        <v>24.2</v>
      </c>
      <c r="P158" s="11">
        <v>27.667</v>
      </c>
      <c r="Q158" s="11">
        <v>168.745</v>
      </c>
      <c r="R158" s="23"/>
      <c r="S158" s="11">
        <f t="shared" si="60"/>
        <v>25.68220338983051</v>
      </c>
      <c r="T158" s="11">
        <f t="shared" si="61"/>
        <v>30.490196078431374</v>
      </c>
      <c r="U158" s="11">
        <f t="shared" si="62"/>
        <v>27.326470588235296</v>
      </c>
      <c r="V158" s="11">
        <f t="shared" si="63"/>
        <v>27.058823529411764</v>
      </c>
      <c r="W158" s="11">
        <f t="shared" si="64"/>
        <v>11.862745098039214</v>
      </c>
      <c r="X158" s="11">
        <f t="shared" si="65"/>
        <v>12.868372093023257</v>
      </c>
      <c r="Y158" s="19">
        <f t="shared" si="55"/>
        <v>20.017200474495848</v>
      </c>
      <c r="AA158" s="1">
        <v>4</v>
      </c>
      <c r="AB158" s="1">
        <v>3</v>
      </c>
      <c r="AC158" s="1">
        <v>3</v>
      </c>
      <c r="AD158" s="1">
        <v>3</v>
      </c>
      <c r="AE158" s="1">
        <v>6</v>
      </c>
      <c r="AF158" s="1">
        <v>7</v>
      </c>
      <c r="AG158" s="1">
        <v>26</v>
      </c>
      <c r="AH158" s="5" t="s">
        <v>119</v>
      </c>
      <c r="AI158" s="5" t="s">
        <v>77</v>
      </c>
    </row>
    <row r="159" spans="1:35" ht="11.25">
      <c r="A159" s="36" t="s">
        <v>119</v>
      </c>
      <c r="B159" s="10" t="s">
        <v>76</v>
      </c>
      <c r="C159" s="11">
        <v>2.6</v>
      </c>
      <c r="D159" s="11">
        <v>2.6</v>
      </c>
      <c r="E159" s="11">
        <v>2.51</v>
      </c>
      <c r="F159" s="11">
        <v>2.57</v>
      </c>
      <c r="G159" s="11">
        <v>2.83</v>
      </c>
      <c r="H159" s="11">
        <v>2.83</v>
      </c>
      <c r="I159" s="11">
        <v>15.94</v>
      </c>
      <c r="J159" s="23"/>
      <c r="K159" s="11">
        <v>48.968</v>
      </c>
      <c r="L159" s="11">
        <v>44.335</v>
      </c>
      <c r="M159" s="11">
        <v>34.334</v>
      </c>
      <c r="N159" s="11">
        <v>28.867</v>
      </c>
      <c r="O159" s="11">
        <v>31.8</v>
      </c>
      <c r="P159" s="11">
        <v>34.434</v>
      </c>
      <c r="Q159" s="11">
        <v>222.738</v>
      </c>
      <c r="R159" s="23"/>
      <c r="S159" s="11">
        <f t="shared" si="60"/>
        <v>18.833846153846153</v>
      </c>
      <c r="T159" s="11">
        <f t="shared" si="61"/>
        <v>17.051923076923078</v>
      </c>
      <c r="U159" s="11">
        <f t="shared" si="62"/>
        <v>13.678884462151396</v>
      </c>
      <c r="V159" s="11">
        <f t="shared" si="63"/>
        <v>11.232295719844359</v>
      </c>
      <c r="W159" s="11">
        <f t="shared" si="64"/>
        <v>11.236749116607774</v>
      </c>
      <c r="X159" s="11">
        <f t="shared" si="65"/>
        <v>12.167491166077737</v>
      </c>
      <c r="Y159" s="19">
        <f t="shared" si="55"/>
        <v>13.973525721455458</v>
      </c>
      <c r="AA159" s="1">
        <v>10</v>
      </c>
      <c r="AB159" s="1">
        <v>10</v>
      </c>
      <c r="AC159" s="1">
        <v>10</v>
      </c>
      <c r="AD159" s="1">
        <v>10</v>
      </c>
      <c r="AE159" s="1">
        <v>10</v>
      </c>
      <c r="AF159" s="1">
        <v>10</v>
      </c>
      <c r="AG159" s="1">
        <v>60</v>
      </c>
      <c r="AH159" s="5" t="s">
        <v>119</v>
      </c>
      <c r="AI159" s="5" t="s">
        <v>76</v>
      </c>
    </row>
    <row r="160" spans="1:37" s="15" customFormat="1" ht="11.25">
      <c r="A160" s="38" t="s">
        <v>120</v>
      </c>
      <c r="B160" s="16" t="s">
        <v>78</v>
      </c>
      <c r="C160" s="17">
        <v>0.89</v>
      </c>
      <c r="D160" s="17">
        <v>1.4</v>
      </c>
      <c r="E160" s="17">
        <v>1</v>
      </c>
      <c r="F160" s="17">
        <v>1.4</v>
      </c>
      <c r="G160" s="17">
        <v>1.6</v>
      </c>
      <c r="H160" s="17">
        <v>1.6</v>
      </c>
      <c r="I160" s="17">
        <v>7.89</v>
      </c>
      <c r="J160" s="26"/>
      <c r="K160" s="17">
        <v>56.773</v>
      </c>
      <c r="L160" s="17">
        <v>23</v>
      </c>
      <c r="M160" s="17">
        <v>17.5</v>
      </c>
      <c r="N160" s="17">
        <v>73.44</v>
      </c>
      <c r="O160" s="17">
        <v>101.26</v>
      </c>
      <c r="P160" s="17">
        <v>115.97</v>
      </c>
      <c r="Q160" s="17">
        <v>387.943</v>
      </c>
      <c r="R160" s="26"/>
      <c r="S160" s="17">
        <f t="shared" si="60"/>
        <v>63.78988764044944</v>
      </c>
      <c r="T160" s="17">
        <f t="shared" si="61"/>
        <v>16.42857142857143</v>
      </c>
      <c r="U160" s="17">
        <f t="shared" si="62"/>
        <v>17.5</v>
      </c>
      <c r="V160" s="17">
        <f t="shared" si="63"/>
        <v>52.457142857142856</v>
      </c>
      <c r="W160" s="17">
        <f t="shared" si="64"/>
        <v>63.2875</v>
      </c>
      <c r="X160" s="17">
        <f t="shared" si="65"/>
        <v>72.48124999999999</v>
      </c>
      <c r="Y160" s="22">
        <f t="shared" si="55"/>
        <v>49.16894803548796</v>
      </c>
      <c r="AA160" s="15">
        <v>5</v>
      </c>
      <c r="AB160" s="15">
        <v>7</v>
      </c>
      <c r="AC160" s="15">
        <v>5</v>
      </c>
      <c r="AD160" s="15">
        <v>9</v>
      </c>
      <c r="AE160" s="15">
        <v>11</v>
      </c>
      <c r="AF160" s="15">
        <v>10</v>
      </c>
      <c r="AG160" s="15">
        <v>47</v>
      </c>
      <c r="AH160" s="16" t="s">
        <v>120</v>
      </c>
      <c r="AI160" s="16" t="s">
        <v>78</v>
      </c>
      <c r="AJ160" s="16"/>
      <c r="AK160" s="16"/>
    </row>
    <row r="161" spans="1:35" ht="11.25">
      <c r="A161" s="36" t="s">
        <v>120</v>
      </c>
      <c r="B161" s="10" t="s">
        <v>3</v>
      </c>
      <c r="C161" s="11">
        <v>2.6</v>
      </c>
      <c r="D161" s="11">
        <v>2.6</v>
      </c>
      <c r="E161" s="11">
        <v>2.6</v>
      </c>
      <c r="F161" s="11">
        <v>3</v>
      </c>
      <c r="G161" s="11">
        <v>2.79</v>
      </c>
      <c r="H161" s="11">
        <v>2.37</v>
      </c>
      <c r="I161" s="11">
        <v>15.96</v>
      </c>
      <c r="J161" s="23"/>
      <c r="K161" s="11">
        <v>35.977</v>
      </c>
      <c r="L161" s="11">
        <v>43.426</v>
      </c>
      <c r="M161" s="11">
        <v>47.913</v>
      </c>
      <c r="N161" s="11">
        <v>42.52</v>
      </c>
      <c r="O161" s="11">
        <v>44.22</v>
      </c>
      <c r="P161" s="11">
        <v>35.956</v>
      </c>
      <c r="Q161" s="11">
        <v>250.012</v>
      </c>
      <c r="R161" s="23"/>
      <c r="S161" s="11">
        <f t="shared" si="60"/>
        <v>13.837307692307691</v>
      </c>
      <c r="T161" s="11">
        <f t="shared" si="61"/>
        <v>16.70230769230769</v>
      </c>
      <c r="U161" s="11">
        <f t="shared" si="62"/>
        <v>18.428076923076922</v>
      </c>
      <c r="V161" s="11">
        <f t="shared" si="63"/>
        <v>14.173333333333334</v>
      </c>
      <c r="W161" s="11">
        <f t="shared" si="64"/>
        <v>15.849462365591398</v>
      </c>
      <c r="X161" s="11">
        <f t="shared" si="65"/>
        <v>15.171308016877637</v>
      </c>
      <c r="Y161" s="19">
        <f t="shared" si="55"/>
        <v>15.664912280701754</v>
      </c>
      <c r="AA161" s="1">
        <v>13</v>
      </c>
      <c r="AB161" s="1">
        <v>13</v>
      </c>
      <c r="AC161" s="1">
        <v>13</v>
      </c>
      <c r="AD161" s="1">
        <v>14</v>
      </c>
      <c r="AE161" s="1">
        <v>14</v>
      </c>
      <c r="AF161" s="1">
        <v>12</v>
      </c>
      <c r="AG161" s="1">
        <v>79</v>
      </c>
      <c r="AH161" s="5" t="s">
        <v>120</v>
      </c>
      <c r="AI161" s="5" t="s">
        <v>3</v>
      </c>
    </row>
    <row r="162" spans="1:37" s="6" customFormat="1" ht="11.25">
      <c r="A162" s="34" t="s">
        <v>120</v>
      </c>
      <c r="B162" s="7" t="s">
        <v>5</v>
      </c>
      <c r="C162" s="8">
        <v>2.4</v>
      </c>
      <c r="D162" s="8">
        <v>2.4</v>
      </c>
      <c r="E162" s="8">
        <v>2.58</v>
      </c>
      <c r="F162" s="8">
        <v>2.57</v>
      </c>
      <c r="G162" s="8">
        <v>2.57</v>
      </c>
      <c r="H162" s="8">
        <v>2.58</v>
      </c>
      <c r="I162" s="8">
        <v>15.1</v>
      </c>
      <c r="J162" s="24"/>
      <c r="K162" s="8">
        <v>34.421</v>
      </c>
      <c r="L162" s="8">
        <v>36.459</v>
      </c>
      <c r="M162" s="8">
        <v>31.326</v>
      </c>
      <c r="N162" s="8">
        <v>28.17</v>
      </c>
      <c r="O162" s="8">
        <v>29.834</v>
      </c>
      <c r="P162" s="8">
        <v>33.159</v>
      </c>
      <c r="Q162" s="8">
        <v>193.369</v>
      </c>
      <c r="R162" s="24"/>
      <c r="S162" s="8">
        <f t="shared" si="60"/>
        <v>14.342083333333333</v>
      </c>
      <c r="T162" s="8">
        <f t="shared" si="61"/>
        <v>15.191250000000002</v>
      </c>
      <c r="U162" s="8">
        <f t="shared" si="62"/>
        <v>12.14186046511628</v>
      </c>
      <c r="V162" s="8">
        <f t="shared" si="63"/>
        <v>10.961089494163426</v>
      </c>
      <c r="W162" s="8">
        <f t="shared" si="64"/>
        <v>11.608560311284048</v>
      </c>
      <c r="X162" s="8">
        <f t="shared" si="65"/>
        <v>12.852325581395348</v>
      </c>
      <c r="Y162" s="20">
        <f t="shared" si="55"/>
        <v>12.805894039735099</v>
      </c>
      <c r="AA162" s="6">
        <v>10</v>
      </c>
      <c r="AB162" s="6">
        <v>9</v>
      </c>
      <c r="AC162" s="6">
        <v>9</v>
      </c>
      <c r="AD162" s="6">
        <v>9</v>
      </c>
      <c r="AE162" s="6">
        <v>10</v>
      </c>
      <c r="AF162" s="6">
        <v>10</v>
      </c>
      <c r="AG162" s="6">
        <v>57</v>
      </c>
      <c r="AH162" s="7" t="s">
        <v>120</v>
      </c>
      <c r="AI162" s="7" t="s">
        <v>5</v>
      </c>
      <c r="AJ162" s="7"/>
      <c r="AK162" s="7"/>
    </row>
    <row r="163" spans="1:37" s="9" customFormat="1" ht="11.25">
      <c r="A163" s="36" t="s">
        <v>120</v>
      </c>
      <c r="B163" s="10" t="s">
        <v>6</v>
      </c>
      <c r="C163" s="11">
        <v>4.77</v>
      </c>
      <c r="D163" s="11">
        <v>4.82</v>
      </c>
      <c r="E163" s="11">
        <v>4.69</v>
      </c>
      <c r="F163" s="11">
        <v>4.54</v>
      </c>
      <c r="G163" s="11">
        <v>5.1</v>
      </c>
      <c r="H163" s="11">
        <v>4.51</v>
      </c>
      <c r="I163" s="11">
        <v>28.43</v>
      </c>
      <c r="J163" s="23"/>
      <c r="K163" s="11">
        <v>78.963</v>
      </c>
      <c r="L163" s="11">
        <v>78.342</v>
      </c>
      <c r="M163" s="11">
        <v>71.3</v>
      </c>
      <c r="N163" s="11">
        <v>62.688</v>
      </c>
      <c r="O163" s="11">
        <v>70.657</v>
      </c>
      <c r="P163" s="11">
        <v>65.275</v>
      </c>
      <c r="Q163" s="11">
        <v>427.225</v>
      </c>
      <c r="R163" s="23"/>
      <c r="S163" s="11">
        <f t="shared" si="60"/>
        <v>16.554088050314466</v>
      </c>
      <c r="T163" s="11">
        <f t="shared" si="61"/>
        <v>16.253526970954354</v>
      </c>
      <c r="U163" s="11">
        <f t="shared" si="62"/>
        <v>15.202558635394455</v>
      </c>
      <c r="V163" s="11">
        <f t="shared" si="63"/>
        <v>13.807929515418502</v>
      </c>
      <c r="W163" s="11">
        <f t="shared" si="64"/>
        <v>13.854313725490197</v>
      </c>
      <c r="X163" s="11">
        <f t="shared" si="65"/>
        <v>14.47339246119734</v>
      </c>
      <c r="Y163" s="19">
        <f t="shared" si="55"/>
        <v>15.0272599366866</v>
      </c>
      <c r="Z163" s="1"/>
      <c r="AA163" s="1">
        <v>18</v>
      </c>
      <c r="AB163" s="1">
        <v>19</v>
      </c>
      <c r="AC163" s="1">
        <v>18</v>
      </c>
      <c r="AD163" s="1">
        <v>18</v>
      </c>
      <c r="AE163" s="1">
        <v>19</v>
      </c>
      <c r="AF163" s="1">
        <v>17</v>
      </c>
      <c r="AG163" s="9">
        <v>109</v>
      </c>
      <c r="AH163" s="5" t="s">
        <v>120</v>
      </c>
      <c r="AI163" s="5" t="s">
        <v>6</v>
      </c>
      <c r="AJ163" s="5"/>
      <c r="AK163" s="10"/>
    </row>
    <row r="164" spans="1:37" s="9" customFormat="1" ht="11.25">
      <c r="A164" s="36" t="s">
        <v>120</v>
      </c>
      <c r="B164" s="10" t="s">
        <v>7</v>
      </c>
      <c r="C164" s="11">
        <v>0.2</v>
      </c>
      <c r="D164" s="11">
        <v>0.4</v>
      </c>
      <c r="E164" s="11">
        <v>0.4</v>
      </c>
      <c r="F164" s="11">
        <v>0.4</v>
      </c>
      <c r="G164" s="11">
        <v>0.2</v>
      </c>
      <c r="H164" s="11">
        <v>0.4</v>
      </c>
      <c r="I164" s="11">
        <v>2</v>
      </c>
      <c r="J164" s="23"/>
      <c r="K164" s="11">
        <v>2.1</v>
      </c>
      <c r="L164" s="11">
        <v>4.36</v>
      </c>
      <c r="M164" s="11">
        <v>4.92</v>
      </c>
      <c r="N164" s="11">
        <v>5.8</v>
      </c>
      <c r="O164" s="11">
        <v>4.1</v>
      </c>
      <c r="P164" s="11">
        <v>6.8</v>
      </c>
      <c r="Q164" s="11">
        <v>28.08</v>
      </c>
      <c r="R164" s="23"/>
      <c r="S164" s="11">
        <f t="shared" si="60"/>
        <v>10.5</v>
      </c>
      <c r="T164" s="11">
        <f t="shared" si="61"/>
        <v>10.9</v>
      </c>
      <c r="U164" s="11">
        <f t="shared" si="62"/>
        <v>12.299999999999999</v>
      </c>
      <c r="V164" s="11">
        <f t="shared" si="63"/>
        <v>14.499999999999998</v>
      </c>
      <c r="W164" s="11">
        <f t="shared" si="64"/>
        <v>20.499999999999996</v>
      </c>
      <c r="X164" s="11">
        <f t="shared" si="65"/>
        <v>17</v>
      </c>
      <c r="Y164" s="19">
        <f t="shared" si="55"/>
        <v>14.04</v>
      </c>
      <c r="Z164" s="1"/>
      <c r="AA164" s="1">
        <v>1</v>
      </c>
      <c r="AB164" s="1">
        <v>2</v>
      </c>
      <c r="AC164" s="1">
        <v>2</v>
      </c>
      <c r="AD164" s="1">
        <v>2</v>
      </c>
      <c r="AE164" s="1">
        <v>1</v>
      </c>
      <c r="AF164" s="1">
        <v>2</v>
      </c>
      <c r="AG164" s="1">
        <v>10</v>
      </c>
      <c r="AH164" s="5" t="s">
        <v>120</v>
      </c>
      <c r="AI164" s="5" t="s">
        <v>7</v>
      </c>
      <c r="AJ164" s="5"/>
      <c r="AK164" s="10"/>
    </row>
    <row r="165" spans="1:37" s="12" customFormat="1" ht="11.25">
      <c r="A165" s="37" t="s">
        <v>120</v>
      </c>
      <c r="B165" s="13" t="s">
        <v>8</v>
      </c>
      <c r="C165" s="14">
        <v>0.82</v>
      </c>
      <c r="D165" s="14">
        <v>0.62</v>
      </c>
      <c r="E165" s="14">
        <v>0.82</v>
      </c>
      <c r="F165" s="14">
        <v>0.83</v>
      </c>
      <c r="G165" s="14">
        <v>0.59</v>
      </c>
      <c r="H165" s="14">
        <v>0.59</v>
      </c>
      <c r="I165" s="14">
        <v>4.27</v>
      </c>
      <c r="J165" s="25"/>
      <c r="K165" s="14">
        <v>9.891</v>
      </c>
      <c r="L165" s="14">
        <v>11.211</v>
      </c>
      <c r="M165" s="14">
        <v>11.502</v>
      </c>
      <c r="N165" s="14">
        <v>10.483</v>
      </c>
      <c r="O165" s="14">
        <v>6.827</v>
      </c>
      <c r="P165" s="14">
        <v>5.545</v>
      </c>
      <c r="Q165" s="14">
        <v>55.459</v>
      </c>
      <c r="R165" s="25"/>
      <c r="S165" s="14">
        <f t="shared" si="60"/>
        <v>12.06219512195122</v>
      </c>
      <c r="T165" s="14">
        <f t="shared" si="61"/>
        <v>18.08225806451613</v>
      </c>
      <c r="U165" s="14">
        <f t="shared" si="62"/>
        <v>14.026829268292685</v>
      </c>
      <c r="V165" s="14">
        <f t="shared" si="63"/>
        <v>12.630120481927712</v>
      </c>
      <c r="W165" s="14">
        <f t="shared" si="64"/>
        <v>11.571186440677966</v>
      </c>
      <c r="X165" s="14">
        <f t="shared" si="65"/>
        <v>9.398305084745763</v>
      </c>
      <c r="Y165" s="21">
        <f t="shared" si="55"/>
        <v>12.988056206088995</v>
      </c>
      <c r="AA165" s="12">
        <v>4</v>
      </c>
      <c r="AB165" s="12">
        <v>3</v>
      </c>
      <c r="AC165" s="12">
        <v>4</v>
      </c>
      <c r="AD165" s="12">
        <v>4</v>
      </c>
      <c r="AE165" s="12">
        <v>3</v>
      </c>
      <c r="AF165" s="12">
        <v>3</v>
      </c>
      <c r="AG165" s="12">
        <v>21</v>
      </c>
      <c r="AH165" s="13" t="s">
        <v>120</v>
      </c>
      <c r="AI165" s="13" t="s">
        <v>8</v>
      </c>
      <c r="AJ165" s="13"/>
      <c r="AK165" s="13"/>
    </row>
    <row r="166" spans="1:35" ht="11.25">
      <c r="A166" s="36" t="s">
        <v>120</v>
      </c>
      <c r="B166" s="10" t="s">
        <v>12</v>
      </c>
      <c r="C166" s="11">
        <v>6.68</v>
      </c>
      <c r="D166" s="11">
        <v>8.03</v>
      </c>
      <c r="E166" s="11">
        <v>9.03</v>
      </c>
      <c r="F166" s="11">
        <v>13.72</v>
      </c>
      <c r="G166" s="11">
        <v>13.82</v>
      </c>
      <c r="H166" s="11">
        <v>12.9</v>
      </c>
      <c r="I166" s="11">
        <v>64.18</v>
      </c>
      <c r="J166" s="23"/>
      <c r="K166" s="11">
        <v>164.041</v>
      </c>
      <c r="L166" s="11">
        <v>204.859</v>
      </c>
      <c r="M166" s="11">
        <v>232.137</v>
      </c>
      <c r="N166" s="11">
        <v>306.83</v>
      </c>
      <c r="O166" s="11">
        <v>310.884</v>
      </c>
      <c r="P166" s="11">
        <v>282.127</v>
      </c>
      <c r="Q166" s="11">
        <v>1500.878</v>
      </c>
      <c r="R166" s="23"/>
      <c r="S166" s="11">
        <f t="shared" si="60"/>
        <v>24.557035928143712</v>
      </c>
      <c r="T166" s="11">
        <f t="shared" si="61"/>
        <v>25.511706102117063</v>
      </c>
      <c r="U166" s="11">
        <f t="shared" si="62"/>
        <v>25.70730897009967</v>
      </c>
      <c r="V166" s="11">
        <f t="shared" si="63"/>
        <v>22.363702623906704</v>
      </c>
      <c r="W166" s="11">
        <f t="shared" si="64"/>
        <v>22.495224312590448</v>
      </c>
      <c r="X166" s="11">
        <f t="shared" si="65"/>
        <v>21.87031007751938</v>
      </c>
      <c r="Y166" s="19">
        <f t="shared" si="55"/>
        <v>23.38544717980679</v>
      </c>
      <c r="AA166" s="1">
        <v>17</v>
      </c>
      <c r="AB166" s="1">
        <v>18</v>
      </c>
      <c r="AC166" s="1">
        <v>20</v>
      </c>
      <c r="AD166" s="1">
        <v>32</v>
      </c>
      <c r="AE166" s="1">
        <v>31</v>
      </c>
      <c r="AF166" s="1">
        <v>30</v>
      </c>
      <c r="AG166" s="1">
        <v>148</v>
      </c>
      <c r="AH166" s="5" t="s">
        <v>120</v>
      </c>
      <c r="AI166" s="5" t="s">
        <v>12</v>
      </c>
    </row>
    <row r="167" spans="1:37" s="15" customFormat="1" ht="11.25">
      <c r="A167" s="38" t="s">
        <v>120</v>
      </c>
      <c r="B167" s="16" t="s">
        <v>13</v>
      </c>
      <c r="C167" s="17">
        <v>2.06</v>
      </c>
      <c r="D167" s="17">
        <v>2.67</v>
      </c>
      <c r="E167" s="17">
        <v>2.98</v>
      </c>
      <c r="F167" s="17">
        <v>2.12</v>
      </c>
      <c r="G167" s="17">
        <v>2.18</v>
      </c>
      <c r="H167" s="17">
        <v>2.12</v>
      </c>
      <c r="I167" s="17">
        <v>14.13</v>
      </c>
      <c r="J167" s="26"/>
      <c r="K167" s="17">
        <v>26.112</v>
      </c>
      <c r="L167" s="17">
        <v>27.656</v>
      </c>
      <c r="M167" s="17">
        <v>25.393</v>
      </c>
      <c r="N167" s="17">
        <v>26.189</v>
      </c>
      <c r="O167" s="17">
        <v>35.267</v>
      </c>
      <c r="P167" s="17">
        <v>32.78</v>
      </c>
      <c r="Q167" s="17">
        <v>173.397</v>
      </c>
      <c r="R167" s="26"/>
      <c r="S167" s="17">
        <f t="shared" si="60"/>
        <v>12.675728155339804</v>
      </c>
      <c r="T167" s="17">
        <f t="shared" si="61"/>
        <v>10.358052434456928</v>
      </c>
      <c r="U167" s="17">
        <f t="shared" si="62"/>
        <v>8.521140939597316</v>
      </c>
      <c r="V167" s="17">
        <f t="shared" si="63"/>
        <v>12.353301886792453</v>
      </c>
      <c r="W167" s="17">
        <f t="shared" si="64"/>
        <v>16.177522935779816</v>
      </c>
      <c r="X167" s="17">
        <f t="shared" si="65"/>
        <v>15.462264150943396</v>
      </c>
      <c r="Y167" s="22">
        <f t="shared" si="55"/>
        <v>12.271549893842886</v>
      </c>
      <c r="AA167" s="15">
        <v>9</v>
      </c>
      <c r="AB167" s="15">
        <v>12</v>
      </c>
      <c r="AC167" s="15">
        <v>14</v>
      </c>
      <c r="AD167" s="15">
        <v>10</v>
      </c>
      <c r="AE167" s="15">
        <v>10</v>
      </c>
      <c r="AF167" s="15">
        <v>10</v>
      </c>
      <c r="AG167" s="15">
        <v>65</v>
      </c>
      <c r="AH167" s="16" t="s">
        <v>120</v>
      </c>
      <c r="AI167" s="16" t="s">
        <v>13</v>
      </c>
      <c r="AJ167" s="16"/>
      <c r="AK167" s="16"/>
    </row>
    <row r="168" spans="1:35" ht="11.25">
      <c r="A168" s="36" t="s">
        <v>120</v>
      </c>
      <c r="B168" s="10" t="s">
        <v>14</v>
      </c>
      <c r="C168" s="11">
        <v>3.25</v>
      </c>
      <c r="D168" s="11">
        <v>2.96</v>
      </c>
      <c r="E168" s="11">
        <v>3.12</v>
      </c>
      <c r="F168" s="11">
        <v>4</v>
      </c>
      <c r="G168" s="11">
        <v>3.84</v>
      </c>
      <c r="H168" s="11">
        <v>4.16</v>
      </c>
      <c r="I168" s="11">
        <v>21.33</v>
      </c>
      <c r="J168" s="23"/>
      <c r="K168" s="11">
        <v>45.831</v>
      </c>
      <c r="L168" s="11">
        <v>67.52</v>
      </c>
      <c r="M168" s="11">
        <v>56.7</v>
      </c>
      <c r="N168" s="11">
        <v>59.46</v>
      </c>
      <c r="O168" s="11">
        <v>61.02</v>
      </c>
      <c r="P168" s="11">
        <v>57.994</v>
      </c>
      <c r="Q168" s="11">
        <v>348.525</v>
      </c>
      <c r="R168" s="23"/>
      <c r="S168" s="11">
        <f t="shared" si="60"/>
        <v>14.101846153846155</v>
      </c>
      <c r="T168" s="11">
        <f t="shared" si="61"/>
        <v>22.81081081081081</v>
      </c>
      <c r="U168" s="11">
        <f t="shared" si="62"/>
        <v>18.173076923076923</v>
      </c>
      <c r="V168" s="11">
        <f t="shared" si="63"/>
        <v>14.865</v>
      </c>
      <c r="W168" s="11">
        <f t="shared" si="64"/>
        <v>15.890625000000002</v>
      </c>
      <c r="X168" s="11">
        <f t="shared" si="65"/>
        <v>13.940865384615384</v>
      </c>
      <c r="Y168" s="19">
        <f t="shared" si="55"/>
        <v>16.339662447257385</v>
      </c>
      <c r="AA168" s="1">
        <v>7</v>
      </c>
      <c r="AB168" s="1">
        <v>5</v>
      </c>
      <c r="AC168" s="1">
        <v>5</v>
      </c>
      <c r="AD168" s="1">
        <v>7</v>
      </c>
      <c r="AE168" s="1">
        <v>7</v>
      </c>
      <c r="AF168" s="1">
        <v>8</v>
      </c>
      <c r="AG168" s="1">
        <v>39</v>
      </c>
      <c r="AH168" s="5" t="s">
        <v>120</v>
      </c>
      <c r="AI168" s="5" t="s">
        <v>14</v>
      </c>
    </row>
    <row r="169" spans="1:37" s="15" customFormat="1" ht="11.25">
      <c r="A169" s="38" t="s">
        <v>120</v>
      </c>
      <c r="B169" s="16" t="s">
        <v>79</v>
      </c>
      <c r="C169" s="17">
        <v>8.51</v>
      </c>
      <c r="D169" s="17">
        <v>8.11</v>
      </c>
      <c r="E169" s="17">
        <v>7.67</v>
      </c>
      <c r="F169" s="17">
        <v>9.15</v>
      </c>
      <c r="G169" s="17">
        <v>8</v>
      </c>
      <c r="H169" s="17">
        <v>8.7</v>
      </c>
      <c r="I169" s="17">
        <v>50.14</v>
      </c>
      <c r="J169" s="26"/>
      <c r="K169" s="17">
        <v>163.448</v>
      </c>
      <c r="L169" s="17">
        <v>135.429</v>
      </c>
      <c r="M169" s="17">
        <v>127.561</v>
      </c>
      <c r="N169" s="17">
        <v>120.927</v>
      </c>
      <c r="O169" s="17">
        <v>132.003</v>
      </c>
      <c r="P169" s="17">
        <v>108.317</v>
      </c>
      <c r="Q169" s="17">
        <v>787.685</v>
      </c>
      <c r="R169" s="26"/>
      <c r="S169" s="17">
        <f t="shared" si="60"/>
        <v>19.206580493537018</v>
      </c>
      <c r="T169" s="17">
        <f t="shared" si="61"/>
        <v>16.69901356350185</v>
      </c>
      <c r="U169" s="17">
        <f t="shared" si="62"/>
        <v>16.631160365058673</v>
      </c>
      <c r="V169" s="17">
        <f t="shared" si="63"/>
        <v>13.216065573770493</v>
      </c>
      <c r="W169" s="17">
        <f t="shared" si="64"/>
        <v>16.500375</v>
      </c>
      <c r="X169" s="17">
        <f t="shared" si="65"/>
        <v>12.450229885057471</v>
      </c>
      <c r="Y169" s="22">
        <f t="shared" si="55"/>
        <v>15.709712804148383</v>
      </c>
      <c r="AA169" s="15">
        <v>42</v>
      </c>
      <c r="AB169" s="15">
        <v>39</v>
      </c>
      <c r="AC169" s="15">
        <v>37</v>
      </c>
      <c r="AD169" s="15">
        <v>42</v>
      </c>
      <c r="AE169" s="15">
        <v>40</v>
      </c>
      <c r="AF169" s="15">
        <v>37</v>
      </c>
      <c r="AG169" s="15">
        <v>237</v>
      </c>
      <c r="AH169" s="16" t="s">
        <v>120</v>
      </c>
      <c r="AI169" s="16" t="s">
        <v>79</v>
      </c>
      <c r="AJ169" s="16"/>
      <c r="AK169" s="16"/>
    </row>
    <row r="170" spans="1:35" ht="11.25">
      <c r="A170" s="36" t="s">
        <v>120</v>
      </c>
      <c r="B170" s="10" t="s">
        <v>15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0.33</v>
      </c>
      <c r="I170" s="11">
        <v>0.33</v>
      </c>
      <c r="J170" s="23"/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10</v>
      </c>
      <c r="Q170" s="11">
        <v>10</v>
      </c>
      <c r="R170" s="23"/>
      <c r="S170" s="11"/>
      <c r="T170" s="11"/>
      <c r="U170" s="11"/>
      <c r="V170" s="11"/>
      <c r="W170" s="11"/>
      <c r="X170" s="11">
        <f>P170/H170</f>
        <v>30.3030303030303</v>
      </c>
      <c r="Y170" s="19">
        <f t="shared" si="55"/>
        <v>30.3030303030303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1</v>
      </c>
      <c r="AG170" s="1">
        <v>1</v>
      </c>
      <c r="AH170" s="5" t="s">
        <v>120</v>
      </c>
      <c r="AI170" s="5" t="s">
        <v>15</v>
      </c>
    </row>
    <row r="171" spans="1:37" s="6" customFormat="1" ht="11.25">
      <c r="A171" s="34" t="s">
        <v>120</v>
      </c>
      <c r="B171" s="7" t="s">
        <v>17</v>
      </c>
      <c r="C171" s="8">
        <v>0</v>
      </c>
      <c r="D171" s="8">
        <v>0</v>
      </c>
      <c r="E171" s="8">
        <v>0</v>
      </c>
      <c r="F171" s="8">
        <v>0</v>
      </c>
      <c r="G171" s="8">
        <v>2.58</v>
      </c>
      <c r="H171" s="8">
        <v>2.38</v>
      </c>
      <c r="I171" s="8">
        <v>4.96</v>
      </c>
      <c r="J171" s="24"/>
      <c r="K171" s="8">
        <v>0</v>
      </c>
      <c r="L171" s="8">
        <v>0</v>
      </c>
      <c r="M171" s="8">
        <v>0</v>
      </c>
      <c r="N171" s="8">
        <v>0</v>
      </c>
      <c r="O171" s="8">
        <v>48.57</v>
      </c>
      <c r="P171" s="8">
        <v>46.537</v>
      </c>
      <c r="Q171" s="8">
        <v>95.107</v>
      </c>
      <c r="R171" s="24"/>
      <c r="S171" s="8"/>
      <c r="T171" s="8"/>
      <c r="U171" s="8"/>
      <c r="V171" s="8"/>
      <c r="W171" s="8">
        <f>O171/G171</f>
        <v>18.825581395348838</v>
      </c>
      <c r="X171" s="8">
        <f>P171/H171</f>
        <v>19.553361344537816</v>
      </c>
      <c r="Y171" s="20">
        <f t="shared" si="55"/>
        <v>19.174798387096775</v>
      </c>
      <c r="AA171" s="6">
        <v>0</v>
      </c>
      <c r="AB171" s="6">
        <v>0</v>
      </c>
      <c r="AC171" s="6">
        <v>0</v>
      </c>
      <c r="AD171" s="6">
        <v>0</v>
      </c>
      <c r="AE171" s="6">
        <v>13</v>
      </c>
      <c r="AF171" s="6">
        <v>12</v>
      </c>
      <c r="AG171" s="6">
        <v>25</v>
      </c>
      <c r="AH171" s="7" t="s">
        <v>120</v>
      </c>
      <c r="AI171" s="7" t="s">
        <v>17</v>
      </c>
      <c r="AJ171" s="7"/>
      <c r="AK171" s="7"/>
    </row>
    <row r="172" spans="1:37" s="9" customFormat="1" ht="11.25">
      <c r="A172" s="36" t="s">
        <v>120</v>
      </c>
      <c r="B172" s="10" t="s">
        <v>80</v>
      </c>
      <c r="C172" s="11">
        <v>0.2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0.2</v>
      </c>
      <c r="J172" s="23"/>
      <c r="K172" s="11">
        <v>2.4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2.4</v>
      </c>
      <c r="R172" s="23"/>
      <c r="S172" s="11">
        <f>K172/C172</f>
        <v>11.999999999999998</v>
      </c>
      <c r="T172" s="11"/>
      <c r="U172" s="11"/>
      <c r="V172" s="11"/>
      <c r="W172" s="11"/>
      <c r="X172" s="11"/>
      <c r="Y172" s="19">
        <f t="shared" si="55"/>
        <v>11.999999999999998</v>
      </c>
      <c r="Z172" s="1"/>
      <c r="AA172" s="1">
        <v>1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9">
        <v>1</v>
      </c>
      <c r="AH172" s="5" t="s">
        <v>120</v>
      </c>
      <c r="AI172" s="5" t="s">
        <v>80</v>
      </c>
      <c r="AJ172" s="5"/>
      <c r="AK172" s="10"/>
    </row>
    <row r="173" spans="1:37" s="9" customFormat="1" ht="11.25">
      <c r="A173" s="36" t="s">
        <v>120</v>
      </c>
      <c r="B173" s="10" t="s">
        <v>81</v>
      </c>
      <c r="C173" s="11">
        <v>2.84</v>
      </c>
      <c r="D173" s="11">
        <v>2.57</v>
      </c>
      <c r="E173" s="11">
        <v>3.08</v>
      </c>
      <c r="F173" s="11">
        <v>3.13</v>
      </c>
      <c r="G173" s="11">
        <v>2.28</v>
      </c>
      <c r="H173" s="11">
        <v>2.33</v>
      </c>
      <c r="I173" s="11">
        <v>16.23</v>
      </c>
      <c r="J173" s="23"/>
      <c r="K173" s="11">
        <v>110.9</v>
      </c>
      <c r="L173" s="11">
        <v>131.51</v>
      </c>
      <c r="M173" s="11">
        <v>106.437</v>
      </c>
      <c r="N173" s="11">
        <v>107.5</v>
      </c>
      <c r="O173" s="11">
        <v>78.23</v>
      </c>
      <c r="P173" s="11">
        <v>80.7</v>
      </c>
      <c r="Q173" s="11">
        <v>615.277</v>
      </c>
      <c r="R173" s="23"/>
      <c r="S173" s="11">
        <f>K173/C173</f>
        <v>39.04929577464789</v>
      </c>
      <c r="T173" s="11">
        <f aca="true" t="shared" si="66" ref="T173:X175">L173/D173</f>
        <v>51.17120622568093</v>
      </c>
      <c r="U173" s="11">
        <f t="shared" si="66"/>
        <v>34.557467532467534</v>
      </c>
      <c r="V173" s="11">
        <f t="shared" si="66"/>
        <v>34.34504792332268</v>
      </c>
      <c r="W173" s="11">
        <f t="shared" si="66"/>
        <v>34.31140350877193</v>
      </c>
      <c r="X173" s="11">
        <f t="shared" si="66"/>
        <v>34.63519313304721</v>
      </c>
      <c r="Y173" s="19">
        <f t="shared" si="55"/>
        <v>37.90985828712262</v>
      </c>
      <c r="Z173" s="1"/>
      <c r="AA173" s="1">
        <v>9</v>
      </c>
      <c r="AB173" s="1">
        <v>9</v>
      </c>
      <c r="AC173" s="1">
        <v>11</v>
      </c>
      <c r="AD173" s="1">
        <v>10</v>
      </c>
      <c r="AE173" s="1">
        <v>6</v>
      </c>
      <c r="AF173" s="1">
        <v>6</v>
      </c>
      <c r="AG173" s="1">
        <v>51</v>
      </c>
      <c r="AH173" s="5" t="s">
        <v>120</v>
      </c>
      <c r="AI173" s="5" t="s">
        <v>81</v>
      </c>
      <c r="AJ173" s="5"/>
      <c r="AK173" s="10"/>
    </row>
    <row r="174" spans="1:37" s="12" customFormat="1" ht="11.25">
      <c r="A174" s="37" t="s">
        <v>120</v>
      </c>
      <c r="B174" s="13" t="s">
        <v>16</v>
      </c>
      <c r="C174" s="14">
        <v>7.67</v>
      </c>
      <c r="D174" s="14">
        <v>2.3</v>
      </c>
      <c r="E174" s="14">
        <v>2.22</v>
      </c>
      <c r="F174" s="14">
        <v>2.22</v>
      </c>
      <c r="G174" s="14">
        <v>3.04</v>
      </c>
      <c r="H174" s="14">
        <v>3.33</v>
      </c>
      <c r="I174" s="14">
        <v>20.78</v>
      </c>
      <c r="J174" s="25"/>
      <c r="K174" s="14">
        <v>73.17</v>
      </c>
      <c r="L174" s="14">
        <v>34.465</v>
      </c>
      <c r="M174" s="14">
        <v>39.499</v>
      </c>
      <c r="N174" s="14">
        <v>35.2</v>
      </c>
      <c r="O174" s="14">
        <v>47.099</v>
      </c>
      <c r="P174" s="14">
        <v>37.039</v>
      </c>
      <c r="Q174" s="14">
        <v>266.472</v>
      </c>
      <c r="R174" s="25"/>
      <c r="S174" s="14">
        <f>K174/C174</f>
        <v>9.539765319426337</v>
      </c>
      <c r="T174" s="14">
        <f t="shared" si="66"/>
        <v>14.984782608695655</v>
      </c>
      <c r="U174" s="14">
        <f t="shared" si="66"/>
        <v>17.79234234234234</v>
      </c>
      <c r="V174" s="14">
        <f t="shared" si="66"/>
        <v>15.855855855855856</v>
      </c>
      <c r="W174" s="14">
        <f t="shared" si="66"/>
        <v>15.493092105263157</v>
      </c>
      <c r="X174" s="14">
        <f t="shared" si="66"/>
        <v>11.122822822822823</v>
      </c>
      <c r="Y174" s="21">
        <f aca="true" t="shared" si="67" ref="Y174:Y205">Q174/I174</f>
        <v>12.823484119345522</v>
      </c>
      <c r="AA174" s="12">
        <v>28</v>
      </c>
      <c r="AB174" s="12">
        <v>10</v>
      </c>
      <c r="AC174" s="12">
        <v>9</v>
      </c>
      <c r="AD174" s="12">
        <v>9</v>
      </c>
      <c r="AE174" s="12">
        <v>13</v>
      </c>
      <c r="AF174" s="12">
        <v>13</v>
      </c>
      <c r="AG174" s="12">
        <v>82</v>
      </c>
      <c r="AH174" s="13" t="s">
        <v>120</v>
      </c>
      <c r="AI174" s="13" t="s">
        <v>16</v>
      </c>
      <c r="AJ174" s="13"/>
      <c r="AK174" s="13"/>
    </row>
    <row r="175" spans="1:35" ht="11.25">
      <c r="A175" s="36" t="s">
        <v>120</v>
      </c>
      <c r="B175" s="10" t="s">
        <v>18</v>
      </c>
      <c r="C175" s="11">
        <v>0.15</v>
      </c>
      <c r="D175" s="11">
        <v>0.16</v>
      </c>
      <c r="E175" s="11">
        <v>0.19</v>
      </c>
      <c r="F175" s="11">
        <v>0.44</v>
      </c>
      <c r="G175" s="11">
        <v>0.65</v>
      </c>
      <c r="H175" s="11">
        <v>0.43</v>
      </c>
      <c r="I175" s="11">
        <v>2.02</v>
      </c>
      <c r="J175" s="23"/>
      <c r="K175" s="11">
        <v>3.133</v>
      </c>
      <c r="L175" s="11">
        <v>2.167</v>
      </c>
      <c r="M175" s="11">
        <v>2.3</v>
      </c>
      <c r="N175" s="11">
        <v>4.667</v>
      </c>
      <c r="O175" s="11">
        <v>4.583</v>
      </c>
      <c r="P175" s="11">
        <v>5.4</v>
      </c>
      <c r="Q175" s="11">
        <v>22.25</v>
      </c>
      <c r="R175" s="23"/>
      <c r="S175" s="11">
        <f>K175/C175</f>
        <v>20.886666666666667</v>
      </c>
      <c r="T175" s="11">
        <f t="shared" si="66"/>
        <v>13.54375</v>
      </c>
      <c r="U175" s="11">
        <f t="shared" si="66"/>
        <v>12.105263157894736</v>
      </c>
      <c r="V175" s="11">
        <f t="shared" si="66"/>
        <v>10.60681818181818</v>
      </c>
      <c r="W175" s="11">
        <f t="shared" si="66"/>
        <v>7.050769230769231</v>
      </c>
      <c r="X175" s="11">
        <f t="shared" si="66"/>
        <v>12.558139534883722</v>
      </c>
      <c r="Y175" s="19">
        <f t="shared" si="67"/>
        <v>11.014851485148515</v>
      </c>
      <c r="AA175" s="1">
        <v>3</v>
      </c>
      <c r="AB175" s="1">
        <v>1</v>
      </c>
      <c r="AC175" s="1">
        <v>1</v>
      </c>
      <c r="AD175" s="1">
        <v>2</v>
      </c>
      <c r="AE175" s="1">
        <v>2</v>
      </c>
      <c r="AF175" s="1">
        <v>2</v>
      </c>
      <c r="AG175" s="1">
        <v>11</v>
      </c>
      <c r="AH175" s="5" t="s">
        <v>120</v>
      </c>
      <c r="AI175" s="5" t="s">
        <v>18</v>
      </c>
    </row>
    <row r="176" spans="1:37" s="6" customFormat="1" ht="11.25">
      <c r="A176" s="34" t="s">
        <v>120</v>
      </c>
      <c r="B176" s="7" t="s">
        <v>19</v>
      </c>
      <c r="C176" s="8">
        <v>0</v>
      </c>
      <c r="D176" s="8">
        <v>0</v>
      </c>
      <c r="E176" s="8">
        <v>1.2</v>
      </c>
      <c r="F176" s="8">
        <v>1.2</v>
      </c>
      <c r="G176" s="8">
        <v>1.26</v>
      </c>
      <c r="H176" s="8">
        <v>1.29</v>
      </c>
      <c r="I176" s="8">
        <v>4.95</v>
      </c>
      <c r="J176" s="24"/>
      <c r="K176" s="8">
        <v>0</v>
      </c>
      <c r="L176" s="8">
        <v>0</v>
      </c>
      <c r="M176" s="8">
        <v>21</v>
      </c>
      <c r="N176" s="8">
        <v>17.26</v>
      </c>
      <c r="O176" s="8">
        <v>21.4</v>
      </c>
      <c r="P176" s="8">
        <v>16.458</v>
      </c>
      <c r="Q176" s="8">
        <v>76.118</v>
      </c>
      <c r="R176" s="24"/>
      <c r="S176" s="8"/>
      <c r="T176" s="8"/>
      <c r="U176" s="8">
        <f>M176/E176</f>
        <v>17.5</v>
      </c>
      <c r="V176" s="8">
        <f>N176/F176</f>
        <v>14.383333333333335</v>
      </c>
      <c r="W176" s="8">
        <f>O176/G176</f>
        <v>16.984126984126984</v>
      </c>
      <c r="X176" s="8">
        <f>P176/H176</f>
        <v>12.75813953488372</v>
      </c>
      <c r="Y176" s="20">
        <f t="shared" si="67"/>
        <v>15.377373737373736</v>
      </c>
      <c r="AA176" s="6">
        <v>0</v>
      </c>
      <c r="AB176" s="6">
        <v>0</v>
      </c>
      <c r="AC176" s="6">
        <v>6</v>
      </c>
      <c r="AD176" s="6">
        <v>6</v>
      </c>
      <c r="AE176" s="6">
        <v>7</v>
      </c>
      <c r="AF176" s="6">
        <v>9</v>
      </c>
      <c r="AG176" s="6">
        <v>28</v>
      </c>
      <c r="AH176" s="7" t="s">
        <v>120</v>
      </c>
      <c r="AI176" s="7" t="s">
        <v>19</v>
      </c>
      <c r="AJ176" s="7"/>
      <c r="AK176" s="7"/>
    </row>
    <row r="177" spans="1:37" s="9" customFormat="1" ht="11.25">
      <c r="A177" s="36" t="s">
        <v>120</v>
      </c>
      <c r="B177" s="10" t="s">
        <v>20</v>
      </c>
      <c r="C177" s="11">
        <v>0.2</v>
      </c>
      <c r="D177" s="11">
        <v>0.1</v>
      </c>
      <c r="E177" s="11">
        <v>0</v>
      </c>
      <c r="F177" s="11">
        <v>0</v>
      </c>
      <c r="G177" s="11">
        <v>0</v>
      </c>
      <c r="H177" s="11">
        <v>0</v>
      </c>
      <c r="I177" s="11">
        <v>0.3</v>
      </c>
      <c r="J177" s="23"/>
      <c r="K177" s="11">
        <v>5.267</v>
      </c>
      <c r="L177" s="11">
        <v>1.467</v>
      </c>
      <c r="M177" s="11">
        <v>0</v>
      </c>
      <c r="N177" s="11">
        <v>0</v>
      </c>
      <c r="O177" s="11">
        <v>0</v>
      </c>
      <c r="P177" s="11">
        <v>0</v>
      </c>
      <c r="Q177" s="11">
        <v>6.734</v>
      </c>
      <c r="R177" s="23"/>
      <c r="S177" s="11">
        <f>K177/C177</f>
        <v>26.335</v>
      </c>
      <c r="T177" s="11">
        <f>L177/D177</f>
        <v>14.67</v>
      </c>
      <c r="U177" s="11"/>
      <c r="V177" s="11"/>
      <c r="W177" s="11"/>
      <c r="X177" s="11"/>
      <c r="Y177" s="19">
        <f t="shared" si="67"/>
        <v>22.44666666666667</v>
      </c>
      <c r="Z177" s="1"/>
      <c r="AA177" s="1">
        <v>2</v>
      </c>
      <c r="AB177" s="1">
        <v>1</v>
      </c>
      <c r="AC177" s="1">
        <v>0</v>
      </c>
      <c r="AD177" s="1">
        <v>0</v>
      </c>
      <c r="AE177" s="1">
        <v>0</v>
      </c>
      <c r="AF177" s="1">
        <v>0</v>
      </c>
      <c r="AG177" s="1">
        <v>3</v>
      </c>
      <c r="AH177" s="5" t="s">
        <v>120</v>
      </c>
      <c r="AI177" s="5" t="s">
        <v>20</v>
      </c>
      <c r="AJ177" s="5"/>
      <c r="AK177" s="10"/>
    </row>
    <row r="178" spans="1:37" s="9" customFormat="1" ht="11.25">
      <c r="A178" s="36" t="s">
        <v>120</v>
      </c>
      <c r="B178" s="10" t="s">
        <v>23</v>
      </c>
      <c r="C178" s="11">
        <v>0.76</v>
      </c>
      <c r="D178" s="11">
        <v>0.4</v>
      </c>
      <c r="E178" s="11">
        <v>0.4</v>
      </c>
      <c r="F178" s="11">
        <v>0.4</v>
      </c>
      <c r="G178" s="11">
        <v>0.6</v>
      </c>
      <c r="H178" s="11">
        <v>0.4</v>
      </c>
      <c r="I178" s="11">
        <v>2.96</v>
      </c>
      <c r="J178" s="23"/>
      <c r="K178" s="11">
        <v>10.084</v>
      </c>
      <c r="L178" s="11">
        <v>8</v>
      </c>
      <c r="M178" s="11">
        <v>6.14</v>
      </c>
      <c r="N178" s="11">
        <v>6.94</v>
      </c>
      <c r="O178" s="11">
        <v>8.08</v>
      </c>
      <c r="P178" s="11">
        <v>7.92</v>
      </c>
      <c r="Q178" s="11">
        <v>47.164</v>
      </c>
      <c r="R178" s="23"/>
      <c r="S178" s="11">
        <f>K178/C178</f>
        <v>13.26842105263158</v>
      </c>
      <c r="T178" s="11">
        <f>L178/D178</f>
        <v>20</v>
      </c>
      <c r="U178" s="11">
        <f>M178/E178</f>
        <v>15.349999999999998</v>
      </c>
      <c r="V178" s="11">
        <f>N178/F178</f>
        <v>17.35</v>
      </c>
      <c r="W178" s="11">
        <f>O178/G178</f>
        <v>13.466666666666667</v>
      </c>
      <c r="X178" s="11">
        <f>P178/H178</f>
        <v>19.799999999999997</v>
      </c>
      <c r="Y178" s="19">
        <f t="shared" si="67"/>
        <v>15.933783783783785</v>
      </c>
      <c r="Z178" s="1"/>
      <c r="AA178" s="1">
        <v>4</v>
      </c>
      <c r="AB178" s="1">
        <v>2</v>
      </c>
      <c r="AC178" s="1">
        <v>2</v>
      </c>
      <c r="AD178" s="1">
        <v>2</v>
      </c>
      <c r="AE178" s="1">
        <v>3</v>
      </c>
      <c r="AF178" s="1">
        <v>2</v>
      </c>
      <c r="AG178" s="9">
        <v>15</v>
      </c>
      <c r="AH178" s="5" t="s">
        <v>120</v>
      </c>
      <c r="AI178" s="5" t="s">
        <v>23</v>
      </c>
      <c r="AJ178" s="5"/>
      <c r="AK178" s="10"/>
    </row>
    <row r="179" spans="1:37" s="12" customFormat="1" ht="11.25">
      <c r="A179" s="37" t="s">
        <v>120</v>
      </c>
      <c r="B179" s="13" t="s">
        <v>24</v>
      </c>
      <c r="C179" s="14">
        <v>0</v>
      </c>
      <c r="D179" s="14">
        <v>0</v>
      </c>
      <c r="E179" s="14">
        <v>0</v>
      </c>
      <c r="F179" s="14">
        <v>0.2</v>
      </c>
      <c r="G179" s="14">
        <v>0.2</v>
      </c>
      <c r="H179" s="14">
        <v>0.2</v>
      </c>
      <c r="I179" s="14">
        <v>0.6</v>
      </c>
      <c r="J179" s="25"/>
      <c r="K179" s="14">
        <v>0</v>
      </c>
      <c r="L179" s="14">
        <v>0</v>
      </c>
      <c r="M179" s="14">
        <v>0</v>
      </c>
      <c r="N179" s="14">
        <v>1.5</v>
      </c>
      <c r="O179" s="14">
        <v>1.2</v>
      </c>
      <c r="P179" s="14">
        <v>1.1</v>
      </c>
      <c r="Q179" s="14">
        <v>3.8</v>
      </c>
      <c r="R179" s="25"/>
      <c r="S179" s="14"/>
      <c r="T179" s="14"/>
      <c r="U179" s="14"/>
      <c r="V179" s="14">
        <f aca="true" t="shared" si="68" ref="V179:X182">N179/F179</f>
        <v>7.5</v>
      </c>
      <c r="W179" s="14">
        <f t="shared" si="68"/>
        <v>5.999999999999999</v>
      </c>
      <c r="X179" s="14">
        <f t="shared" si="68"/>
        <v>5.5</v>
      </c>
      <c r="Y179" s="21">
        <f t="shared" si="67"/>
        <v>6.333333333333333</v>
      </c>
      <c r="AA179" s="12">
        <v>0</v>
      </c>
      <c r="AB179" s="12">
        <v>0</v>
      </c>
      <c r="AC179" s="12">
        <v>0</v>
      </c>
      <c r="AD179" s="12">
        <v>1</v>
      </c>
      <c r="AE179" s="12">
        <v>1</v>
      </c>
      <c r="AF179" s="12">
        <v>1</v>
      </c>
      <c r="AG179" s="12">
        <v>3</v>
      </c>
      <c r="AH179" s="13" t="s">
        <v>120</v>
      </c>
      <c r="AI179" s="13" t="s">
        <v>24</v>
      </c>
      <c r="AJ179" s="13"/>
      <c r="AK179" s="13"/>
    </row>
    <row r="180" spans="1:36" ht="11.25">
      <c r="A180" s="36" t="s">
        <v>120</v>
      </c>
      <c r="B180" s="10" t="s">
        <v>83</v>
      </c>
      <c r="C180" s="11">
        <v>0.84</v>
      </c>
      <c r="D180" s="11">
        <v>0.83</v>
      </c>
      <c r="E180" s="11">
        <v>0.84</v>
      </c>
      <c r="F180" s="11">
        <v>0.84</v>
      </c>
      <c r="G180" s="11">
        <v>1.27</v>
      </c>
      <c r="H180" s="11">
        <v>1.05</v>
      </c>
      <c r="I180" s="11">
        <v>5.67</v>
      </c>
      <c r="J180" s="23"/>
      <c r="K180" s="11">
        <v>22.55</v>
      </c>
      <c r="L180" s="11">
        <v>21.02</v>
      </c>
      <c r="M180" s="11">
        <v>17.983</v>
      </c>
      <c r="N180" s="11">
        <v>18.493</v>
      </c>
      <c r="O180" s="11">
        <v>20.744</v>
      </c>
      <c r="P180" s="11">
        <v>19.81</v>
      </c>
      <c r="Q180" s="11">
        <v>120.6</v>
      </c>
      <c r="R180" s="23"/>
      <c r="S180" s="11">
        <f aca="true" t="shared" si="69" ref="S180:U183">K180/C180</f>
        <v>26.8452380952381</v>
      </c>
      <c r="T180" s="11">
        <f t="shared" si="69"/>
        <v>25.32530120481928</v>
      </c>
      <c r="U180" s="11">
        <f t="shared" si="69"/>
        <v>21.408333333333335</v>
      </c>
      <c r="V180" s="11">
        <f t="shared" si="68"/>
        <v>22.01547619047619</v>
      </c>
      <c r="W180" s="11">
        <f t="shared" si="68"/>
        <v>16.333858267716536</v>
      </c>
      <c r="X180" s="11">
        <f t="shared" si="68"/>
        <v>18.866666666666664</v>
      </c>
      <c r="Y180" s="19">
        <f t="shared" si="67"/>
        <v>21.26984126984127</v>
      </c>
      <c r="Z180" s="9"/>
      <c r="AA180" s="9">
        <v>2</v>
      </c>
      <c r="AB180" s="9">
        <v>2</v>
      </c>
      <c r="AC180" s="9">
        <v>2</v>
      </c>
      <c r="AD180" s="9">
        <v>2</v>
      </c>
      <c r="AE180" s="9">
        <v>3</v>
      </c>
      <c r="AF180" s="9">
        <v>3</v>
      </c>
      <c r="AG180" s="1">
        <v>14</v>
      </c>
      <c r="AH180" s="10" t="s">
        <v>120</v>
      </c>
      <c r="AI180" s="10" t="s">
        <v>83</v>
      </c>
      <c r="AJ180" s="10"/>
    </row>
    <row r="181" spans="1:36" ht="11.25">
      <c r="A181" s="36" t="s">
        <v>120</v>
      </c>
      <c r="B181" s="10" t="s">
        <v>25</v>
      </c>
      <c r="C181" s="11">
        <v>12.18</v>
      </c>
      <c r="D181" s="11">
        <v>9.72</v>
      </c>
      <c r="E181" s="11">
        <v>10.79</v>
      </c>
      <c r="F181" s="11">
        <v>12.13</v>
      </c>
      <c r="G181" s="11">
        <v>9.67</v>
      </c>
      <c r="H181" s="11">
        <v>10.44</v>
      </c>
      <c r="I181" s="11">
        <v>64.93</v>
      </c>
      <c r="J181" s="23"/>
      <c r="K181" s="11">
        <v>145.349</v>
      </c>
      <c r="L181" s="11">
        <v>162.112</v>
      </c>
      <c r="M181" s="11">
        <v>136.897</v>
      </c>
      <c r="N181" s="11">
        <v>158.877</v>
      </c>
      <c r="O181" s="11">
        <v>151.427</v>
      </c>
      <c r="P181" s="11">
        <v>131.787</v>
      </c>
      <c r="Q181" s="11">
        <v>886.449</v>
      </c>
      <c r="R181" s="23"/>
      <c r="S181" s="11">
        <f t="shared" si="69"/>
        <v>11.933415435139572</v>
      </c>
      <c r="T181" s="11">
        <f t="shared" si="69"/>
        <v>16.67818930041152</v>
      </c>
      <c r="U181" s="11">
        <f t="shared" si="69"/>
        <v>12.687395736793327</v>
      </c>
      <c r="V181" s="11">
        <f t="shared" si="68"/>
        <v>13.097856553998351</v>
      </c>
      <c r="W181" s="11">
        <f t="shared" si="68"/>
        <v>15.659462254395036</v>
      </c>
      <c r="X181" s="11">
        <f t="shared" si="68"/>
        <v>12.623275862068967</v>
      </c>
      <c r="Y181" s="19">
        <f t="shared" si="67"/>
        <v>13.652379485599875</v>
      </c>
      <c r="Z181" s="9"/>
      <c r="AA181" s="9">
        <v>44</v>
      </c>
      <c r="AB181" s="9">
        <v>41</v>
      </c>
      <c r="AC181" s="9">
        <v>41</v>
      </c>
      <c r="AD181" s="9">
        <v>44</v>
      </c>
      <c r="AE181" s="9">
        <v>40</v>
      </c>
      <c r="AF181" s="9">
        <v>38</v>
      </c>
      <c r="AG181" s="1">
        <v>248</v>
      </c>
      <c r="AH181" s="10" t="s">
        <v>120</v>
      </c>
      <c r="AI181" s="10" t="s">
        <v>25</v>
      </c>
      <c r="AJ181" s="10"/>
    </row>
    <row r="182" spans="1:37" s="6" customFormat="1" ht="11.25">
      <c r="A182" s="34" t="s">
        <v>120</v>
      </c>
      <c r="B182" s="7" t="s">
        <v>26</v>
      </c>
      <c r="C182" s="8">
        <v>4.99</v>
      </c>
      <c r="D182" s="8">
        <v>4.72</v>
      </c>
      <c r="E182" s="8">
        <v>5.21</v>
      </c>
      <c r="F182" s="8">
        <v>5.62</v>
      </c>
      <c r="G182" s="8">
        <v>5.95</v>
      </c>
      <c r="H182" s="8">
        <v>4.8</v>
      </c>
      <c r="I182" s="8">
        <v>31.29</v>
      </c>
      <c r="J182" s="24"/>
      <c r="K182" s="8">
        <v>40.076</v>
      </c>
      <c r="L182" s="8">
        <v>58.826</v>
      </c>
      <c r="M182" s="8">
        <v>53.513</v>
      </c>
      <c r="N182" s="8">
        <v>59.999</v>
      </c>
      <c r="O182" s="8">
        <v>83.086</v>
      </c>
      <c r="P182" s="8">
        <v>51.233</v>
      </c>
      <c r="Q182" s="8">
        <v>346.733</v>
      </c>
      <c r="R182" s="24"/>
      <c r="S182" s="8">
        <f t="shared" si="69"/>
        <v>8.0312625250501</v>
      </c>
      <c r="T182" s="8">
        <f t="shared" si="69"/>
        <v>12.46313559322034</v>
      </c>
      <c r="U182" s="8">
        <f t="shared" si="69"/>
        <v>10.271209213051824</v>
      </c>
      <c r="V182" s="8">
        <f t="shared" si="68"/>
        <v>10.675978647686833</v>
      </c>
      <c r="W182" s="8">
        <f t="shared" si="68"/>
        <v>13.964033613445377</v>
      </c>
      <c r="X182" s="8">
        <f t="shared" si="68"/>
        <v>10.673541666666667</v>
      </c>
      <c r="Y182" s="20">
        <f t="shared" si="67"/>
        <v>11.081271971876</v>
      </c>
      <c r="AA182" s="6">
        <v>14</v>
      </c>
      <c r="AB182" s="6">
        <v>15</v>
      </c>
      <c r="AC182" s="6">
        <v>16</v>
      </c>
      <c r="AD182" s="6">
        <v>18</v>
      </c>
      <c r="AE182" s="6">
        <v>21</v>
      </c>
      <c r="AF182" s="6">
        <v>17</v>
      </c>
      <c r="AG182" s="6">
        <v>101</v>
      </c>
      <c r="AH182" s="7" t="s">
        <v>120</v>
      </c>
      <c r="AI182" s="7" t="s">
        <v>26</v>
      </c>
      <c r="AJ182" s="7"/>
      <c r="AK182" s="7"/>
    </row>
    <row r="183" spans="1:37" s="9" customFormat="1" ht="11.25">
      <c r="A183" s="36" t="s">
        <v>120</v>
      </c>
      <c r="B183" s="10" t="s">
        <v>82</v>
      </c>
      <c r="C183" s="11">
        <v>0.27</v>
      </c>
      <c r="D183" s="11">
        <v>0.23</v>
      </c>
      <c r="E183" s="11">
        <v>0.19</v>
      </c>
      <c r="F183" s="11">
        <v>0.39</v>
      </c>
      <c r="G183" s="11">
        <v>0.44</v>
      </c>
      <c r="H183" s="11">
        <v>0</v>
      </c>
      <c r="I183" s="11">
        <v>1.52</v>
      </c>
      <c r="J183" s="23"/>
      <c r="K183" s="11">
        <v>0.768</v>
      </c>
      <c r="L183" s="11">
        <v>1.259</v>
      </c>
      <c r="M183" s="11">
        <v>1.427</v>
      </c>
      <c r="N183" s="11">
        <v>0.944</v>
      </c>
      <c r="O183" s="11">
        <v>5.387</v>
      </c>
      <c r="P183" s="11">
        <v>0</v>
      </c>
      <c r="Q183" s="11">
        <v>9.785</v>
      </c>
      <c r="R183" s="23"/>
      <c r="S183" s="11">
        <f t="shared" si="69"/>
        <v>2.844444444444444</v>
      </c>
      <c r="T183" s="11">
        <f t="shared" si="69"/>
        <v>5.473913043478261</v>
      </c>
      <c r="U183" s="11">
        <f t="shared" si="69"/>
        <v>7.510526315789474</v>
      </c>
      <c r="V183" s="11">
        <f>N183/F183</f>
        <v>2.4205128205128204</v>
      </c>
      <c r="W183" s="11">
        <f>O183/G183</f>
        <v>12.243181818181817</v>
      </c>
      <c r="X183" s="11"/>
      <c r="Y183" s="19">
        <f t="shared" si="67"/>
        <v>6.4375</v>
      </c>
      <c r="Z183" s="1"/>
      <c r="AA183" s="1">
        <v>1</v>
      </c>
      <c r="AB183" s="1">
        <v>1</v>
      </c>
      <c r="AC183" s="1">
        <v>1</v>
      </c>
      <c r="AD183" s="1">
        <v>7</v>
      </c>
      <c r="AE183" s="1">
        <v>2</v>
      </c>
      <c r="AF183" s="1">
        <v>0</v>
      </c>
      <c r="AG183" s="9">
        <v>12</v>
      </c>
      <c r="AH183" s="5" t="s">
        <v>120</v>
      </c>
      <c r="AI183" s="5" t="s">
        <v>82</v>
      </c>
      <c r="AJ183" s="5"/>
      <c r="AK183" s="10"/>
    </row>
    <row r="184" spans="1:37" s="9" customFormat="1" ht="11.25">
      <c r="A184" s="36" t="s">
        <v>120</v>
      </c>
      <c r="B184" s="10" t="s">
        <v>86</v>
      </c>
      <c r="C184" s="11">
        <v>0</v>
      </c>
      <c r="D184" s="11">
        <v>0.19</v>
      </c>
      <c r="E184" s="11">
        <v>0.2</v>
      </c>
      <c r="F184" s="11">
        <v>0.2</v>
      </c>
      <c r="G184" s="11">
        <v>0.2</v>
      </c>
      <c r="H184" s="11">
        <v>0</v>
      </c>
      <c r="I184" s="11">
        <v>0.79</v>
      </c>
      <c r="J184" s="23"/>
      <c r="K184" s="11">
        <v>0</v>
      </c>
      <c r="L184" s="11">
        <v>2.034</v>
      </c>
      <c r="M184" s="11">
        <v>1.602</v>
      </c>
      <c r="N184" s="11">
        <v>1.309</v>
      </c>
      <c r="O184" s="11">
        <v>0.893</v>
      </c>
      <c r="P184" s="11">
        <v>0</v>
      </c>
      <c r="Q184" s="11">
        <v>5.838</v>
      </c>
      <c r="R184" s="23"/>
      <c r="S184" s="11"/>
      <c r="T184" s="11">
        <f>L184/D184</f>
        <v>10.705263157894736</v>
      </c>
      <c r="U184" s="11">
        <f>M184/E184</f>
        <v>8.01</v>
      </c>
      <c r="V184" s="11">
        <f>N184/F184</f>
        <v>6.544999999999999</v>
      </c>
      <c r="W184" s="11">
        <f>O184/G184</f>
        <v>4.465</v>
      </c>
      <c r="X184" s="11"/>
      <c r="Y184" s="19">
        <f t="shared" si="67"/>
        <v>7.389873417721518</v>
      </c>
      <c r="AA184" s="9">
        <v>0</v>
      </c>
      <c r="AB184" s="9">
        <v>1</v>
      </c>
      <c r="AC184" s="9">
        <v>1</v>
      </c>
      <c r="AD184" s="9">
        <v>1</v>
      </c>
      <c r="AE184" s="9">
        <v>1</v>
      </c>
      <c r="AF184" s="9">
        <v>0</v>
      </c>
      <c r="AG184" s="9">
        <v>4</v>
      </c>
      <c r="AH184" s="10" t="s">
        <v>120</v>
      </c>
      <c r="AI184" s="10" t="s">
        <v>86</v>
      </c>
      <c r="AJ184" s="10"/>
      <c r="AK184" s="10"/>
    </row>
    <row r="185" spans="1:37" s="12" customFormat="1" ht="11.25">
      <c r="A185" s="37" t="s">
        <v>120</v>
      </c>
      <c r="B185" s="13" t="s">
        <v>85</v>
      </c>
      <c r="C185" s="14">
        <v>0.65</v>
      </c>
      <c r="D185" s="14">
        <v>0.45</v>
      </c>
      <c r="E185" s="14">
        <v>0.26</v>
      </c>
      <c r="F185" s="14">
        <v>0</v>
      </c>
      <c r="G185" s="14">
        <v>0.62</v>
      </c>
      <c r="H185" s="14">
        <v>0.16</v>
      </c>
      <c r="I185" s="14">
        <v>2.14</v>
      </c>
      <c r="J185" s="25"/>
      <c r="K185" s="14">
        <v>8.409</v>
      </c>
      <c r="L185" s="14">
        <v>8.083</v>
      </c>
      <c r="M185" s="14">
        <v>7.009</v>
      </c>
      <c r="N185" s="14">
        <v>2.067</v>
      </c>
      <c r="O185" s="14">
        <v>5.238</v>
      </c>
      <c r="P185" s="14">
        <v>0.857</v>
      </c>
      <c r="Q185" s="14">
        <v>31.663</v>
      </c>
      <c r="R185" s="25"/>
      <c r="S185" s="14">
        <f>K185/C185</f>
        <v>12.936923076923078</v>
      </c>
      <c r="T185" s="14">
        <f>L185/D185</f>
        <v>17.962222222222223</v>
      </c>
      <c r="U185" s="14">
        <f>M185/E185</f>
        <v>26.95769230769231</v>
      </c>
      <c r="V185" s="14"/>
      <c r="W185" s="14">
        <f aca="true" t="shared" si="70" ref="W185:W194">O185/G185</f>
        <v>8.448387096774194</v>
      </c>
      <c r="X185" s="14">
        <f aca="true" t="shared" si="71" ref="X185:X194">P185/H185</f>
        <v>5.35625</v>
      </c>
      <c r="Y185" s="21">
        <f t="shared" si="67"/>
        <v>14.795794392523364</v>
      </c>
      <c r="AA185" s="12">
        <v>5</v>
      </c>
      <c r="AB185" s="12">
        <v>3</v>
      </c>
      <c r="AC185" s="12">
        <v>3</v>
      </c>
      <c r="AD185" s="12">
        <v>2</v>
      </c>
      <c r="AE185" s="12">
        <v>4</v>
      </c>
      <c r="AF185" s="12">
        <v>1</v>
      </c>
      <c r="AG185" s="12">
        <v>18</v>
      </c>
      <c r="AH185" s="13" t="s">
        <v>120</v>
      </c>
      <c r="AI185" s="13" t="s">
        <v>85</v>
      </c>
      <c r="AJ185" s="13"/>
      <c r="AK185" s="13"/>
    </row>
    <row r="186" spans="1:35" ht="11.25">
      <c r="A186" s="36" t="s">
        <v>120</v>
      </c>
      <c r="B186" s="10" t="s">
        <v>84</v>
      </c>
      <c r="C186" s="11">
        <v>0</v>
      </c>
      <c r="D186" s="11">
        <v>0</v>
      </c>
      <c r="E186" s="11">
        <v>0</v>
      </c>
      <c r="F186" s="11">
        <v>0</v>
      </c>
      <c r="G186" s="11">
        <v>0.11</v>
      </c>
      <c r="H186" s="11">
        <v>1.97</v>
      </c>
      <c r="I186" s="11">
        <v>2.08</v>
      </c>
      <c r="J186" s="23"/>
      <c r="K186" s="11">
        <v>0</v>
      </c>
      <c r="L186" s="11">
        <v>0</v>
      </c>
      <c r="M186" s="11">
        <v>0</v>
      </c>
      <c r="N186" s="11">
        <v>0</v>
      </c>
      <c r="O186" s="11">
        <v>0.735</v>
      </c>
      <c r="P186" s="11">
        <v>15.005</v>
      </c>
      <c r="Q186" s="11">
        <v>15.74</v>
      </c>
      <c r="R186" s="23"/>
      <c r="S186" s="11"/>
      <c r="T186" s="11"/>
      <c r="U186" s="11"/>
      <c r="V186" s="11"/>
      <c r="W186" s="11">
        <f t="shared" si="70"/>
        <v>6.681818181818182</v>
      </c>
      <c r="X186" s="11">
        <f t="shared" si="71"/>
        <v>7.616751269035533</v>
      </c>
      <c r="Y186" s="19">
        <f t="shared" si="67"/>
        <v>7.5673076923076925</v>
      </c>
      <c r="AA186" s="1">
        <v>0</v>
      </c>
      <c r="AB186" s="1">
        <v>0</v>
      </c>
      <c r="AC186" s="1">
        <v>0</v>
      </c>
      <c r="AD186" s="1">
        <v>0</v>
      </c>
      <c r="AE186" s="1">
        <v>1</v>
      </c>
      <c r="AF186" s="1">
        <v>12</v>
      </c>
      <c r="AG186" s="1">
        <v>13</v>
      </c>
      <c r="AH186" s="5" t="s">
        <v>120</v>
      </c>
      <c r="AI186" s="5" t="s">
        <v>84</v>
      </c>
    </row>
    <row r="187" spans="1:35" ht="11.25">
      <c r="A187" s="36" t="s">
        <v>120</v>
      </c>
      <c r="B187" s="10" t="s">
        <v>87</v>
      </c>
      <c r="C187" s="11">
        <v>0.4</v>
      </c>
      <c r="D187" s="11">
        <v>0.4</v>
      </c>
      <c r="E187" s="11">
        <v>0</v>
      </c>
      <c r="F187" s="11">
        <v>0.38</v>
      </c>
      <c r="G187" s="11">
        <v>0.4</v>
      </c>
      <c r="H187" s="11">
        <v>0.37</v>
      </c>
      <c r="I187" s="11">
        <v>1.95</v>
      </c>
      <c r="J187" s="23"/>
      <c r="K187" s="11">
        <v>16.8</v>
      </c>
      <c r="L187" s="11">
        <v>5.9</v>
      </c>
      <c r="M187" s="11">
        <v>0</v>
      </c>
      <c r="N187" s="11">
        <v>4.3</v>
      </c>
      <c r="O187" s="11">
        <v>5.8</v>
      </c>
      <c r="P187" s="11">
        <v>26.07</v>
      </c>
      <c r="Q187" s="11">
        <v>58.87</v>
      </c>
      <c r="R187" s="23"/>
      <c r="S187" s="11">
        <f>K187/C187</f>
        <v>42</v>
      </c>
      <c r="T187" s="11">
        <f>L187/D187</f>
        <v>14.75</v>
      </c>
      <c r="U187" s="11"/>
      <c r="V187" s="11">
        <f aca="true" t="shared" si="72" ref="V187:V194">N187/F187</f>
        <v>11.31578947368421</v>
      </c>
      <c r="W187" s="11">
        <f t="shared" si="70"/>
        <v>14.499999999999998</v>
      </c>
      <c r="X187" s="11">
        <f t="shared" si="71"/>
        <v>70.45945945945947</v>
      </c>
      <c r="Y187" s="19">
        <f t="shared" si="67"/>
        <v>30.18974358974359</v>
      </c>
      <c r="AA187" s="1">
        <v>3</v>
      </c>
      <c r="AB187" s="1">
        <v>2</v>
      </c>
      <c r="AC187" s="1">
        <v>0</v>
      </c>
      <c r="AD187" s="1">
        <v>2</v>
      </c>
      <c r="AE187" s="1">
        <v>2</v>
      </c>
      <c r="AF187" s="1">
        <v>3</v>
      </c>
      <c r="AG187" s="1">
        <v>12</v>
      </c>
      <c r="AH187" s="5" t="s">
        <v>120</v>
      </c>
      <c r="AI187" s="5" t="s">
        <v>87</v>
      </c>
    </row>
    <row r="188" spans="1:36" ht="11.25">
      <c r="A188" s="36" t="s">
        <v>120</v>
      </c>
      <c r="B188" s="10" t="s">
        <v>29</v>
      </c>
      <c r="C188" s="11">
        <v>0</v>
      </c>
      <c r="D188" s="11">
        <v>0.2</v>
      </c>
      <c r="E188" s="11">
        <v>0.4</v>
      </c>
      <c r="F188" s="11">
        <v>0.4</v>
      </c>
      <c r="G188" s="11">
        <v>0.6</v>
      </c>
      <c r="H188" s="11">
        <v>0.8</v>
      </c>
      <c r="I188" s="11">
        <v>2.4</v>
      </c>
      <c r="J188" s="23"/>
      <c r="K188" s="11">
        <v>0</v>
      </c>
      <c r="L188" s="11">
        <v>2.16</v>
      </c>
      <c r="M188" s="11">
        <v>5.34</v>
      </c>
      <c r="N188" s="11">
        <v>5.38</v>
      </c>
      <c r="O188" s="11">
        <v>6.88</v>
      </c>
      <c r="P188" s="11">
        <v>8.34</v>
      </c>
      <c r="Q188" s="11">
        <v>28.1</v>
      </c>
      <c r="R188" s="23"/>
      <c r="S188" s="11"/>
      <c r="T188" s="11">
        <f aca="true" t="shared" si="73" ref="T188:U193">L188/D188</f>
        <v>10.8</v>
      </c>
      <c r="U188" s="11">
        <f t="shared" si="73"/>
        <v>13.35</v>
      </c>
      <c r="V188" s="11">
        <f t="shared" si="72"/>
        <v>13.45</v>
      </c>
      <c r="W188" s="11">
        <f t="shared" si="70"/>
        <v>11.466666666666667</v>
      </c>
      <c r="X188" s="11">
        <f t="shared" si="71"/>
        <v>10.424999999999999</v>
      </c>
      <c r="Y188" s="19">
        <f t="shared" si="67"/>
        <v>11.708333333333334</v>
      </c>
      <c r="Z188" s="9"/>
      <c r="AA188" s="1">
        <v>0</v>
      </c>
      <c r="AB188" s="1">
        <v>1</v>
      </c>
      <c r="AC188" s="1">
        <v>2</v>
      </c>
      <c r="AD188" s="1">
        <v>2</v>
      </c>
      <c r="AE188" s="1">
        <v>3</v>
      </c>
      <c r="AF188" s="1">
        <v>4</v>
      </c>
      <c r="AG188" s="1">
        <v>12</v>
      </c>
      <c r="AH188" s="5" t="s">
        <v>120</v>
      </c>
      <c r="AI188" s="5" t="s">
        <v>29</v>
      </c>
      <c r="AJ188" s="10"/>
    </row>
    <row r="189" spans="1:35" ht="11.25">
      <c r="A189" s="36" t="s">
        <v>120</v>
      </c>
      <c r="B189" s="10" t="s">
        <v>30</v>
      </c>
      <c r="C189" s="11">
        <v>0.7</v>
      </c>
      <c r="D189" s="11">
        <v>0.7</v>
      </c>
      <c r="E189" s="11">
        <v>0.5</v>
      </c>
      <c r="F189" s="11">
        <v>0.7</v>
      </c>
      <c r="G189" s="11">
        <v>0.35</v>
      </c>
      <c r="H189" s="11">
        <v>0.35</v>
      </c>
      <c r="I189" s="11">
        <v>3.3</v>
      </c>
      <c r="J189" s="23"/>
      <c r="K189" s="11">
        <v>8.838</v>
      </c>
      <c r="L189" s="11">
        <v>11.294</v>
      </c>
      <c r="M189" s="11">
        <v>9.463</v>
      </c>
      <c r="N189" s="11">
        <v>5.67</v>
      </c>
      <c r="O189" s="11">
        <v>4.08</v>
      </c>
      <c r="P189" s="11">
        <v>3.36</v>
      </c>
      <c r="Q189" s="11">
        <v>42.705</v>
      </c>
      <c r="R189" s="23"/>
      <c r="S189" s="11">
        <f>K189/C189</f>
        <v>12.625714285714285</v>
      </c>
      <c r="T189" s="11">
        <f t="shared" si="73"/>
        <v>16.134285714285717</v>
      </c>
      <c r="U189" s="11">
        <f t="shared" si="73"/>
        <v>18.926</v>
      </c>
      <c r="V189" s="11">
        <f t="shared" si="72"/>
        <v>8.1</v>
      </c>
      <c r="W189" s="11">
        <f t="shared" si="70"/>
        <v>11.657142857142858</v>
      </c>
      <c r="X189" s="11">
        <f t="shared" si="71"/>
        <v>9.6</v>
      </c>
      <c r="Y189" s="19">
        <f t="shared" si="67"/>
        <v>12.940909090909091</v>
      </c>
      <c r="AA189" s="1">
        <v>3</v>
      </c>
      <c r="AB189" s="1">
        <v>3</v>
      </c>
      <c r="AC189" s="1">
        <v>2</v>
      </c>
      <c r="AD189" s="1">
        <v>3</v>
      </c>
      <c r="AE189" s="1">
        <v>1</v>
      </c>
      <c r="AF189" s="1">
        <v>1</v>
      </c>
      <c r="AG189" s="1">
        <v>13</v>
      </c>
      <c r="AH189" s="5" t="s">
        <v>120</v>
      </c>
      <c r="AI189" s="5" t="s">
        <v>30</v>
      </c>
    </row>
    <row r="190" spans="1:37" s="6" customFormat="1" ht="11.25">
      <c r="A190" s="34" t="s">
        <v>120</v>
      </c>
      <c r="B190" s="7" t="s">
        <v>34</v>
      </c>
      <c r="C190" s="8">
        <v>0.65</v>
      </c>
      <c r="D190" s="8">
        <v>0.4</v>
      </c>
      <c r="E190" s="8">
        <v>0.4</v>
      </c>
      <c r="F190" s="8">
        <v>0.2</v>
      </c>
      <c r="G190" s="8">
        <v>0.4</v>
      </c>
      <c r="H190" s="8">
        <v>0.4</v>
      </c>
      <c r="I190" s="8">
        <v>2.45</v>
      </c>
      <c r="J190" s="24"/>
      <c r="K190" s="8">
        <v>8.013</v>
      </c>
      <c r="L190" s="8">
        <v>7.98</v>
      </c>
      <c r="M190" s="8">
        <v>7.28</v>
      </c>
      <c r="N190" s="8">
        <v>4.68</v>
      </c>
      <c r="O190" s="8">
        <v>7.8</v>
      </c>
      <c r="P190" s="8">
        <v>8.16</v>
      </c>
      <c r="Q190" s="8">
        <v>43.913</v>
      </c>
      <c r="R190" s="24"/>
      <c r="S190" s="8">
        <f>K190/C190</f>
        <v>12.327692307692308</v>
      </c>
      <c r="T190" s="8">
        <f t="shared" si="73"/>
        <v>19.95</v>
      </c>
      <c r="U190" s="8">
        <f t="shared" si="73"/>
        <v>18.2</v>
      </c>
      <c r="V190" s="8">
        <f t="shared" si="72"/>
        <v>23.4</v>
      </c>
      <c r="W190" s="8">
        <f t="shared" si="70"/>
        <v>19.5</v>
      </c>
      <c r="X190" s="8">
        <f t="shared" si="71"/>
        <v>20.4</v>
      </c>
      <c r="Y190" s="20">
        <f t="shared" si="67"/>
        <v>17.92367346938775</v>
      </c>
      <c r="AA190" s="6">
        <v>6</v>
      </c>
      <c r="AB190" s="6">
        <v>2</v>
      </c>
      <c r="AC190" s="6">
        <v>2</v>
      </c>
      <c r="AD190" s="6">
        <v>1</v>
      </c>
      <c r="AE190" s="6">
        <v>2</v>
      </c>
      <c r="AF190" s="6">
        <v>2</v>
      </c>
      <c r="AG190" s="6">
        <v>15</v>
      </c>
      <c r="AH190" s="7" t="s">
        <v>120</v>
      </c>
      <c r="AI190" s="7" t="s">
        <v>34</v>
      </c>
      <c r="AJ190" s="7"/>
      <c r="AK190" s="7"/>
    </row>
    <row r="191" spans="1:37" s="9" customFormat="1" ht="11.25">
      <c r="A191" s="36" t="s">
        <v>120</v>
      </c>
      <c r="B191" s="10" t="s">
        <v>35</v>
      </c>
      <c r="C191" s="11">
        <v>0.02</v>
      </c>
      <c r="D191" s="11">
        <v>0.01</v>
      </c>
      <c r="E191" s="11">
        <v>0.13</v>
      </c>
      <c r="F191" s="11">
        <v>0.13</v>
      </c>
      <c r="G191" s="11">
        <v>0.13</v>
      </c>
      <c r="H191" s="11">
        <v>0.39</v>
      </c>
      <c r="I191" s="11">
        <v>0.81</v>
      </c>
      <c r="J191" s="23"/>
      <c r="K191" s="11">
        <v>0.411</v>
      </c>
      <c r="L191" s="11">
        <v>0.432</v>
      </c>
      <c r="M191" s="11">
        <v>2.467</v>
      </c>
      <c r="N191" s="11">
        <v>2.733</v>
      </c>
      <c r="O191" s="11">
        <v>2.8</v>
      </c>
      <c r="P191" s="11">
        <v>4.23</v>
      </c>
      <c r="Q191" s="11">
        <v>13.073</v>
      </c>
      <c r="R191" s="23"/>
      <c r="S191" s="11">
        <f>K191/C191</f>
        <v>20.549999999999997</v>
      </c>
      <c r="T191" s="11">
        <f t="shared" si="73"/>
        <v>43.199999999999996</v>
      </c>
      <c r="U191" s="11">
        <f t="shared" si="73"/>
        <v>18.976923076923075</v>
      </c>
      <c r="V191" s="11">
        <f t="shared" si="72"/>
        <v>21.023076923076925</v>
      </c>
      <c r="W191" s="11">
        <f t="shared" si="70"/>
        <v>21.538461538461537</v>
      </c>
      <c r="X191" s="11">
        <f t="shared" si="71"/>
        <v>10.846153846153847</v>
      </c>
      <c r="Y191" s="19">
        <f t="shared" si="67"/>
        <v>16.139506172839507</v>
      </c>
      <c r="Z191" s="1"/>
      <c r="AA191" s="1">
        <v>1</v>
      </c>
      <c r="AB191" s="1">
        <v>1</v>
      </c>
      <c r="AC191" s="1">
        <v>1</v>
      </c>
      <c r="AD191" s="1">
        <v>1</v>
      </c>
      <c r="AE191" s="1">
        <v>1</v>
      </c>
      <c r="AF191" s="1">
        <v>2</v>
      </c>
      <c r="AG191" s="9">
        <v>7</v>
      </c>
      <c r="AH191" s="5" t="s">
        <v>120</v>
      </c>
      <c r="AI191" s="5" t="s">
        <v>35</v>
      </c>
      <c r="AJ191" s="5"/>
      <c r="AK191" s="10"/>
    </row>
    <row r="192" spans="1:37" s="9" customFormat="1" ht="11.25">
      <c r="A192" s="36" t="s">
        <v>120</v>
      </c>
      <c r="B192" s="10" t="s">
        <v>33</v>
      </c>
      <c r="C192" s="11">
        <v>1.4</v>
      </c>
      <c r="D192" s="11">
        <v>1.2</v>
      </c>
      <c r="E192" s="11">
        <v>1</v>
      </c>
      <c r="F192" s="11">
        <v>1.2</v>
      </c>
      <c r="G192" s="11">
        <v>0.97</v>
      </c>
      <c r="H192" s="11">
        <v>0.6</v>
      </c>
      <c r="I192" s="11">
        <v>6.37</v>
      </c>
      <c r="J192" s="23"/>
      <c r="K192" s="11">
        <v>19.46</v>
      </c>
      <c r="L192" s="11">
        <v>16.56</v>
      </c>
      <c r="M192" s="11">
        <v>14.22</v>
      </c>
      <c r="N192" s="11">
        <v>18</v>
      </c>
      <c r="O192" s="11">
        <v>12.44</v>
      </c>
      <c r="P192" s="11">
        <v>7.82</v>
      </c>
      <c r="Q192" s="11">
        <v>88.5</v>
      </c>
      <c r="R192" s="23"/>
      <c r="S192" s="11">
        <f>K192/C192</f>
        <v>13.900000000000002</v>
      </c>
      <c r="T192" s="11">
        <f t="shared" si="73"/>
        <v>13.799999999999999</v>
      </c>
      <c r="U192" s="11">
        <f t="shared" si="73"/>
        <v>14.22</v>
      </c>
      <c r="V192" s="11">
        <f t="shared" si="72"/>
        <v>15</v>
      </c>
      <c r="W192" s="11">
        <f t="shared" si="70"/>
        <v>12.824742268041238</v>
      </c>
      <c r="X192" s="11">
        <f t="shared" si="71"/>
        <v>13.033333333333335</v>
      </c>
      <c r="Y192" s="19">
        <f t="shared" si="67"/>
        <v>13.893249607535322</v>
      </c>
      <c r="Z192" s="1"/>
      <c r="AA192" s="1">
        <v>7</v>
      </c>
      <c r="AB192" s="1">
        <v>6</v>
      </c>
      <c r="AC192" s="1">
        <v>5</v>
      </c>
      <c r="AD192" s="1">
        <v>6</v>
      </c>
      <c r="AE192" s="1">
        <v>5</v>
      </c>
      <c r="AF192" s="1">
        <v>3</v>
      </c>
      <c r="AG192" s="9">
        <v>32</v>
      </c>
      <c r="AH192" s="5" t="s">
        <v>120</v>
      </c>
      <c r="AI192" s="5" t="s">
        <v>33</v>
      </c>
      <c r="AJ192" s="5"/>
      <c r="AK192" s="10"/>
    </row>
    <row r="193" spans="1:37" s="12" customFormat="1" ht="11.25">
      <c r="A193" s="37" t="s">
        <v>120</v>
      </c>
      <c r="B193" s="13" t="s">
        <v>36</v>
      </c>
      <c r="C193" s="14">
        <v>1</v>
      </c>
      <c r="D193" s="14">
        <v>1</v>
      </c>
      <c r="E193" s="14">
        <v>1</v>
      </c>
      <c r="F193" s="14">
        <v>1</v>
      </c>
      <c r="G193" s="14">
        <v>1</v>
      </c>
      <c r="H193" s="14">
        <v>1</v>
      </c>
      <c r="I193" s="14">
        <v>6</v>
      </c>
      <c r="J193" s="25"/>
      <c r="K193" s="14">
        <v>17.3</v>
      </c>
      <c r="L193" s="14">
        <v>16.5</v>
      </c>
      <c r="M193" s="14">
        <v>16.14</v>
      </c>
      <c r="N193" s="14">
        <v>14.08</v>
      </c>
      <c r="O193" s="14">
        <v>14.56</v>
      </c>
      <c r="P193" s="14">
        <v>9.96</v>
      </c>
      <c r="Q193" s="14">
        <v>88.54</v>
      </c>
      <c r="R193" s="25"/>
      <c r="S193" s="14">
        <f>K193/C193</f>
        <v>17.3</v>
      </c>
      <c r="T193" s="14">
        <f t="shared" si="73"/>
        <v>16.5</v>
      </c>
      <c r="U193" s="14">
        <f t="shared" si="73"/>
        <v>16.14</v>
      </c>
      <c r="V193" s="14">
        <f t="shared" si="72"/>
        <v>14.08</v>
      </c>
      <c r="W193" s="14">
        <f t="shared" si="70"/>
        <v>14.56</v>
      </c>
      <c r="X193" s="14">
        <f t="shared" si="71"/>
        <v>9.96</v>
      </c>
      <c r="Y193" s="21">
        <f t="shared" si="67"/>
        <v>14.756666666666668</v>
      </c>
      <c r="AA193" s="12">
        <v>5</v>
      </c>
      <c r="AB193" s="12">
        <v>5</v>
      </c>
      <c r="AC193" s="12">
        <v>5</v>
      </c>
      <c r="AD193" s="12">
        <v>5</v>
      </c>
      <c r="AE193" s="12">
        <v>5</v>
      </c>
      <c r="AF193" s="12">
        <v>4</v>
      </c>
      <c r="AG193" s="12">
        <v>29</v>
      </c>
      <c r="AH193" s="13" t="s">
        <v>120</v>
      </c>
      <c r="AI193" s="13" t="s">
        <v>36</v>
      </c>
      <c r="AJ193" s="13"/>
      <c r="AK193" s="13"/>
    </row>
    <row r="194" spans="1:35" ht="11.25">
      <c r="A194" s="36" t="s">
        <v>120</v>
      </c>
      <c r="B194" s="10" t="s">
        <v>88</v>
      </c>
      <c r="C194" s="11">
        <v>0</v>
      </c>
      <c r="D194" s="11">
        <v>0</v>
      </c>
      <c r="E194" s="11">
        <v>0</v>
      </c>
      <c r="F194" s="11">
        <v>0.2</v>
      </c>
      <c r="G194" s="11">
        <v>1.33</v>
      </c>
      <c r="H194" s="11">
        <v>1.39</v>
      </c>
      <c r="I194" s="11">
        <v>2.92</v>
      </c>
      <c r="J194" s="23"/>
      <c r="K194" s="11">
        <v>0</v>
      </c>
      <c r="L194" s="11">
        <v>0</v>
      </c>
      <c r="M194" s="11">
        <v>0</v>
      </c>
      <c r="N194" s="11">
        <v>1</v>
      </c>
      <c r="O194" s="11">
        <v>11.533</v>
      </c>
      <c r="P194" s="11">
        <v>12.696</v>
      </c>
      <c r="Q194" s="11">
        <v>25.229</v>
      </c>
      <c r="R194" s="23"/>
      <c r="S194" s="11"/>
      <c r="T194" s="11"/>
      <c r="U194" s="11"/>
      <c r="V194" s="11">
        <f t="shared" si="72"/>
        <v>5</v>
      </c>
      <c r="W194" s="11">
        <f t="shared" si="70"/>
        <v>8.67142857142857</v>
      </c>
      <c r="X194" s="11">
        <f t="shared" si="71"/>
        <v>9.133812949640289</v>
      </c>
      <c r="Y194" s="19">
        <f t="shared" si="67"/>
        <v>8.640068493150684</v>
      </c>
      <c r="AA194" s="1">
        <v>0</v>
      </c>
      <c r="AB194" s="1">
        <v>0</v>
      </c>
      <c r="AC194" s="1">
        <v>0</v>
      </c>
      <c r="AD194" s="1">
        <v>1</v>
      </c>
      <c r="AE194" s="1">
        <v>8</v>
      </c>
      <c r="AF194" s="1">
        <v>8</v>
      </c>
      <c r="AG194" s="1">
        <v>17</v>
      </c>
      <c r="AH194" s="5" t="s">
        <v>120</v>
      </c>
      <c r="AI194" s="5" t="s">
        <v>88</v>
      </c>
    </row>
    <row r="195" spans="1:37" s="6" customFormat="1" ht="11.25">
      <c r="A195" s="34" t="s">
        <v>120</v>
      </c>
      <c r="B195" s="7" t="s">
        <v>89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0.46</v>
      </c>
      <c r="I195" s="8">
        <v>0.46</v>
      </c>
      <c r="J195" s="24"/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3.733</v>
      </c>
      <c r="Q195" s="8">
        <v>3.733</v>
      </c>
      <c r="R195" s="24"/>
      <c r="S195" s="8"/>
      <c r="T195" s="8"/>
      <c r="U195" s="8"/>
      <c r="V195" s="8"/>
      <c r="W195" s="8"/>
      <c r="X195" s="8">
        <f>P195/H195</f>
        <v>8.115217391304348</v>
      </c>
      <c r="Y195" s="20">
        <f t="shared" si="67"/>
        <v>8.115217391304348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3</v>
      </c>
      <c r="AG195" s="6">
        <v>3</v>
      </c>
      <c r="AH195" s="7" t="s">
        <v>120</v>
      </c>
      <c r="AI195" s="7" t="s">
        <v>89</v>
      </c>
      <c r="AJ195" s="7"/>
      <c r="AK195" s="7"/>
    </row>
    <row r="196" spans="1:37" s="12" customFormat="1" ht="11.25">
      <c r="A196" s="37" t="s">
        <v>120</v>
      </c>
      <c r="B196" s="13" t="s">
        <v>90</v>
      </c>
      <c r="C196" s="14">
        <v>5.86</v>
      </c>
      <c r="D196" s="14">
        <v>7.01</v>
      </c>
      <c r="E196" s="14">
        <v>5.86</v>
      </c>
      <c r="F196" s="14">
        <v>6.19</v>
      </c>
      <c r="G196" s="14">
        <v>7.04</v>
      </c>
      <c r="H196" s="14">
        <v>6.87</v>
      </c>
      <c r="I196" s="14">
        <v>38.83</v>
      </c>
      <c r="J196" s="25"/>
      <c r="K196" s="14">
        <v>92.844</v>
      </c>
      <c r="L196" s="14">
        <v>105.931</v>
      </c>
      <c r="M196" s="14">
        <v>92.533</v>
      </c>
      <c r="N196" s="14">
        <v>102.842</v>
      </c>
      <c r="O196" s="14">
        <v>103.002</v>
      </c>
      <c r="P196" s="14">
        <v>101.63</v>
      </c>
      <c r="Q196" s="14">
        <v>598.782</v>
      </c>
      <c r="R196" s="25"/>
      <c r="S196" s="14">
        <f aca="true" t="shared" si="74" ref="S196:W198">K196/C196</f>
        <v>15.843686006825937</v>
      </c>
      <c r="T196" s="14">
        <f t="shared" si="74"/>
        <v>15.111412268188303</v>
      </c>
      <c r="U196" s="14">
        <f t="shared" si="74"/>
        <v>15.79061433447099</v>
      </c>
      <c r="V196" s="14">
        <f t="shared" si="74"/>
        <v>16.614216478190627</v>
      </c>
      <c r="W196" s="14">
        <f t="shared" si="74"/>
        <v>14.630965909090909</v>
      </c>
      <c r="X196" s="14">
        <f>P196/H196</f>
        <v>14.793304221251818</v>
      </c>
      <c r="Y196" s="21">
        <f t="shared" si="67"/>
        <v>15.420602626834922</v>
      </c>
      <c r="AA196" s="12">
        <v>27</v>
      </c>
      <c r="AB196" s="12">
        <v>32</v>
      </c>
      <c r="AC196" s="12">
        <v>26</v>
      </c>
      <c r="AD196" s="12">
        <v>28</v>
      </c>
      <c r="AE196" s="12">
        <v>30</v>
      </c>
      <c r="AF196" s="12">
        <v>32</v>
      </c>
      <c r="AG196" s="12">
        <v>175</v>
      </c>
      <c r="AH196" s="13" t="s">
        <v>120</v>
      </c>
      <c r="AI196" s="13" t="s">
        <v>90</v>
      </c>
      <c r="AJ196" s="13"/>
      <c r="AK196" s="13"/>
    </row>
    <row r="197" spans="1:36" ht="11.25">
      <c r="A197" s="36" t="s">
        <v>120</v>
      </c>
      <c r="B197" s="10" t="s">
        <v>38</v>
      </c>
      <c r="C197" s="11">
        <v>3.4</v>
      </c>
      <c r="D197" s="11">
        <v>3.9</v>
      </c>
      <c r="E197" s="11">
        <v>3.88</v>
      </c>
      <c r="F197" s="11">
        <v>2.75</v>
      </c>
      <c r="G197" s="11">
        <v>4.27</v>
      </c>
      <c r="H197" s="11">
        <v>2.05</v>
      </c>
      <c r="I197" s="11">
        <v>20.25</v>
      </c>
      <c r="J197" s="23"/>
      <c r="K197" s="11">
        <v>79.53</v>
      </c>
      <c r="L197" s="11">
        <v>79.454</v>
      </c>
      <c r="M197" s="11">
        <v>80.27</v>
      </c>
      <c r="N197" s="11">
        <v>61.596</v>
      </c>
      <c r="O197" s="11">
        <v>63.327</v>
      </c>
      <c r="P197" s="11">
        <v>10.111</v>
      </c>
      <c r="Q197" s="11">
        <v>374.288</v>
      </c>
      <c r="R197" s="23"/>
      <c r="S197" s="11">
        <f t="shared" si="74"/>
        <v>23.391176470588235</v>
      </c>
      <c r="T197" s="11">
        <f t="shared" si="74"/>
        <v>20.37282051282051</v>
      </c>
      <c r="U197" s="11">
        <f t="shared" si="74"/>
        <v>20.688144329896907</v>
      </c>
      <c r="V197" s="11">
        <f t="shared" si="74"/>
        <v>22.398545454545452</v>
      </c>
      <c r="W197" s="11">
        <f t="shared" si="74"/>
        <v>14.830679156908666</v>
      </c>
      <c r="X197" s="11">
        <f>P197/H197</f>
        <v>4.93219512195122</v>
      </c>
      <c r="Y197" s="19">
        <f t="shared" si="67"/>
        <v>18.48335802469136</v>
      </c>
      <c r="Z197" s="9"/>
      <c r="AA197" s="9">
        <v>16</v>
      </c>
      <c r="AB197" s="9">
        <v>20</v>
      </c>
      <c r="AC197" s="9">
        <v>11</v>
      </c>
      <c r="AD197" s="9">
        <v>6</v>
      </c>
      <c r="AE197" s="9">
        <v>7</v>
      </c>
      <c r="AF197" s="9">
        <v>6</v>
      </c>
      <c r="AG197" s="9">
        <v>66</v>
      </c>
      <c r="AH197" s="10" t="s">
        <v>120</v>
      </c>
      <c r="AI197" s="10" t="s">
        <v>38</v>
      </c>
      <c r="AJ197" s="10"/>
    </row>
    <row r="198" spans="1:37" s="6" customFormat="1" ht="11.25">
      <c r="A198" s="34" t="s">
        <v>120</v>
      </c>
      <c r="B198" s="7" t="s">
        <v>40</v>
      </c>
      <c r="C198" s="8">
        <v>8.92</v>
      </c>
      <c r="D198" s="8">
        <v>7.95</v>
      </c>
      <c r="E198" s="8">
        <v>7.85</v>
      </c>
      <c r="F198" s="8">
        <v>8.43</v>
      </c>
      <c r="G198" s="8">
        <v>8.35</v>
      </c>
      <c r="H198" s="8">
        <v>8.26</v>
      </c>
      <c r="I198" s="8">
        <v>49.76</v>
      </c>
      <c r="J198" s="24"/>
      <c r="K198" s="8">
        <v>161.8</v>
      </c>
      <c r="L198" s="8">
        <v>156.967</v>
      </c>
      <c r="M198" s="8">
        <v>159.304</v>
      </c>
      <c r="N198" s="8">
        <v>147.118</v>
      </c>
      <c r="O198" s="8">
        <v>149.028</v>
      </c>
      <c r="P198" s="8">
        <v>144.635</v>
      </c>
      <c r="Q198" s="8">
        <v>918.852</v>
      </c>
      <c r="R198" s="24"/>
      <c r="S198" s="8">
        <f t="shared" si="74"/>
        <v>18.1390134529148</v>
      </c>
      <c r="T198" s="8">
        <f t="shared" si="74"/>
        <v>19.74427672955975</v>
      </c>
      <c r="U198" s="8">
        <f t="shared" si="74"/>
        <v>20.293503184713376</v>
      </c>
      <c r="V198" s="8">
        <f t="shared" si="74"/>
        <v>17.451720047449584</v>
      </c>
      <c r="W198" s="8">
        <f t="shared" si="74"/>
        <v>17.847664670658684</v>
      </c>
      <c r="X198" s="8">
        <f>P198/H198</f>
        <v>17.510290556900724</v>
      </c>
      <c r="Y198" s="20">
        <f t="shared" si="67"/>
        <v>18.465675241157555</v>
      </c>
      <c r="AA198" s="6">
        <v>37</v>
      </c>
      <c r="AB198" s="6">
        <v>33</v>
      </c>
      <c r="AC198" s="6">
        <v>34</v>
      </c>
      <c r="AD198" s="6">
        <v>36</v>
      </c>
      <c r="AE198" s="6">
        <v>35</v>
      </c>
      <c r="AF198" s="6">
        <v>36</v>
      </c>
      <c r="AG198" s="6">
        <v>211</v>
      </c>
      <c r="AH198" s="7" t="s">
        <v>120</v>
      </c>
      <c r="AI198" s="7" t="s">
        <v>40</v>
      </c>
      <c r="AJ198" s="7"/>
      <c r="AK198" s="7"/>
    </row>
    <row r="199" spans="1:37" s="9" customFormat="1" ht="11.25">
      <c r="A199" s="36" t="s">
        <v>120</v>
      </c>
      <c r="B199" s="10" t="s">
        <v>91</v>
      </c>
      <c r="C199" s="11">
        <v>0</v>
      </c>
      <c r="D199" s="11">
        <v>0</v>
      </c>
      <c r="E199" s="11">
        <v>0</v>
      </c>
      <c r="F199" s="11">
        <v>1.07</v>
      </c>
      <c r="G199" s="11">
        <v>0</v>
      </c>
      <c r="H199" s="11">
        <v>0.83</v>
      </c>
      <c r="I199" s="11">
        <v>1.9</v>
      </c>
      <c r="J199" s="23"/>
      <c r="K199" s="11">
        <v>0</v>
      </c>
      <c r="L199" s="11">
        <v>0</v>
      </c>
      <c r="M199" s="11">
        <v>0</v>
      </c>
      <c r="N199" s="11">
        <v>9.61</v>
      </c>
      <c r="O199" s="11">
        <v>0</v>
      </c>
      <c r="P199" s="11">
        <v>8.762</v>
      </c>
      <c r="Q199" s="11">
        <v>18.372</v>
      </c>
      <c r="R199" s="23"/>
      <c r="S199" s="11"/>
      <c r="T199" s="11"/>
      <c r="U199" s="11"/>
      <c r="V199" s="11">
        <f>N199/F199</f>
        <v>8.981308411214952</v>
      </c>
      <c r="W199" s="11"/>
      <c r="X199" s="11">
        <f>P199/H199</f>
        <v>10.556626506024097</v>
      </c>
      <c r="Y199" s="19">
        <f t="shared" si="67"/>
        <v>9.669473684210526</v>
      </c>
      <c r="Z199" s="1"/>
      <c r="AA199" s="1">
        <v>0</v>
      </c>
      <c r="AB199" s="1">
        <v>0</v>
      </c>
      <c r="AC199" s="1">
        <v>0</v>
      </c>
      <c r="AD199" s="1">
        <v>1</v>
      </c>
      <c r="AE199" s="1">
        <v>0</v>
      </c>
      <c r="AF199" s="1">
        <v>1</v>
      </c>
      <c r="AG199" s="9">
        <v>2</v>
      </c>
      <c r="AH199" s="5" t="s">
        <v>120</v>
      </c>
      <c r="AI199" s="5" t="s">
        <v>91</v>
      </c>
      <c r="AJ199" s="5"/>
      <c r="AK199" s="10"/>
    </row>
    <row r="200" spans="1:37" s="9" customFormat="1" ht="11.25">
      <c r="A200" s="36" t="s">
        <v>120</v>
      </c>
      <c r="B200" s="10" t="s">
        <v>39</v>
      </c>
      <c r="C200" s="11">
        <v>0.2</v>
      </c>
      <c r="D200" s="11">
        <v>0.19</v>
      </c>
      <c r="E200" s="11">
        <v>0</v>
      </c>
      <c r="F200" s="11">
        <v>0</v>
      </c>
      <c r="G200" s="11">
        <v>0</v>
      </c>
      <c r="H200" s="11">
        <v>0</v>
      </c>
      <c r="I200" s="11">
        <v>0.39</v>
      </c>
      <c r="J200" s="23"/>
      <c r="K200" s="11">
        <v>4.44</v>
      </c>
      <c r="L200" s="11">
        <v>4.08</v>
      </c>
      <c r="M200" s="11">
        <v>0</v>
      </c>
      <c r="N200" s="11">
        <v>0</v>
      </c>
      <c r="O200" s="11">
        <v>0</v>
      </c>
      <c r="P200" s="11">
        <v>0</v>
      </c>
      <c r="Q200" s="11">
        <v>8.52</v>
      </c>
      <c r="R200" s="23"/>
      <c r="S200" s="11">
        <f aca="true" t="shared" si="75" ref="S200:S212">K200/C200</f>
        <v>22.2</v>
      </c>
      <c r="T200" s="11">
        <f aca="true" t="shared" si="76" ref="T200:T212">L200/D200</f>
        <v>21.473684210526315</v>
      </c>
      <c r="U200" s="11"/>
      <c r="V200" s="11"/>
      <c r="W200" s="11"/>
      <c r="X200" s="11"/>
      <c r="Y200" s="19">
        <f t="shared" si="67"/>
        <v>21.846153846153843</v>
      </c>
      <c r="Z200" s="1"/>
      <c r="AA200" s="1">
        <v>1</v>
      </c>
      <c r="AB200" s="1">
        <v>1</v>
      </c>
      <c r="AC200" s="1">
        <v>0</v>
      </c>
      <c r="AD200" s="1">
        <v>0</v>
      </c>
      <c r="AE200" s="1">
        <v>0</v>
      </c>
      <c r="AF200" s="1">
        <v>0</v>
      </c>
      <c r="AG200" s="9">
        <v>2</v>
      </c>
      <c r="AH200" s="5" t="s">
        <v>120</v>
      </c>
      <c r="AI200" s="5" t="s">
        <v>39</v>
      </c>
      <c r="AJ200" s="5"/>
      <c r="AK200" s="10"/>
    </row>
    <row r="201" spans="1:37" s="12" customFormat="1" ht="11.25">
      <c r="A201" s="37" t="s">
        <v>120</v>
      </c>
      <c r="B201" s="13" t="s">
        <v>41</v>
      </c>
      <c r="C201" s="14">
        <v>1.23</v>
      </c>
      <c r="D201" s="14">
        <v>1.62</v>
      </c>
      <c r="E201" s="14">
        <v>1.46</v>
      </c>
      <c r="F201" s="14">
        <v>1.75</v>
      </c>
      <c r="G201" s="14">
        <v>1.75</v>
      </c>
      <c r="H201" s="14">
        <v>1.55</v>
      </c>
      <c r="I201" s="14">
        <v>9.36</v>
      </c>
      <c r="J201" s="25"/>
      <c r="K201" s="14">
        <v>23.08</v>
      </c>
      <c r="L201" s="14">
        <v>32.474</v>
      </c>
      <c r="M201" s="14">
        <v>27.081</v>
      </c>
      <c r="N201" s="14">
        <v>25.36</v>
      </c>
      <c r="O201" s="14">
        <v>30</v>
      </c>
      <c r="P201" s="14">
        <v>28.173</v>
      </c>
      <c r="Q201" s="14">
        <v>166.168</v>
      </c>
      <c r="R201" s="25"/>
      <c r="S201" s="14">
        <f t="shared" si="75"/>
        <v>18.76422764227642</v>
      </c>
      <c r="T201" s="14">
        <f t="shared" si="76"/>
        <v>20.045679012345676</v>
      </c>
      <c r="U201" s="14">
        <f>M201/E201</f>
        <v>18.5486301369863</v>
      </c>
      <c r="V201" s="14">
        <f>N201/F201</f>
        <v>14.491428571428571</v>
      </c>
      <c r="W201" s="14">
        <f>O201/G201</f>
        <v>17.142857142857142</v>
      </c>
      <c r="X201" s="14">
        <f>P201/H201</f>
        <v>18.176129032258064</v>
      </c>
      <c r="Y201" s="21">
        <f t="shared" si="67"/>
        <v>17.752991452991456</v>
      </c>
      <c r="AA201" s="12">
        <v>6</v>
      </c>
      <c r="AB201" s="12">
        <v>8</v>
      </c>
      <c r="AC201" s="12">
        <v>6</v>
      </c>
      <c r="AD201" s="12">
        <v>9</v>
      </c>
      <c r="AE201" s="12">
        <v>9</v>
      </c>
      <c r="AF201" s="12">
        <v>8</v>
      </c>
      <c r="AG201" s="12">
        <v>46</v>
      </c>
      <c r="AH201" s="13" t="s">
        <v>120</v>
      </c>
      <c r="AI201" s="13" t="s">
        <v>41</v>
      </c>
      <c r="AJ201" s="13"/>
      <c r="AK201" s="13"/>
    </row>
    <row r="202" spans="1:35" ht="11.25">
      <c r="A202" s="36" t="s">
        <v>120</v>
      </c>
      <c r="B202" s="10" t="s">
        <v>92</v>
      </c>
      <c r="C202" s="11">
        <v>1.08</v>
      </c>
      <c r="D202" s="11">
        <v>1.56</v>
      </c>
      <c r="E202" s="11">
        <v>1.08</v>
      </c>
      <c r="F202" s="11">
        <v>1.08</v>
      </c>
      <c r="G202" s="11">
        <v>1.01</v>
      </c>
      <c r="H202" s="11">
        <v>0</v>
      </c>
      <c r="I202" s="11">
        <v>5.81</v>
      </c>
      <c r="J202" s="23"/>
      <c r="K202" s="11">
        <v>10.8</v>
      </c>
      <c r="L202" s="11">
        <v>15</v>
      </c>
      <c r="M202" s="11">
        <v>9</v>
      </c>
      <c r="N202" s="11">
        <v>9</v>
      </c>
      <c r="O202" s="11">
        <v>9</v>
      </c>
      <c r="P202" s="11">
        <v>0</v>
      </c>
      <c r="Q202" s="11">
        <v>52.8</v>
      </c>
      <c r="R202" s="23"/>
      <c r="S202" s="11">
        <f t="shared" si="75"/>
        <v>10</v>
      </c>
      <c r="T202" s="11">
        <f t="shared" si="76"/>
        <v>9.615384615384615</v>
      </c>
      <c r="U202" s="11">
        <f aca="true" t="shared" si="77" ref="U202:U212">M202/E202</f>
        <v>8.333333333333332</v>
      </c>
      <c r="V202" s="11">
        <f aca="true" t="shared" si="78" ref="V202:V212">N202/F202</f>
        <v>8.333333333333332</v>
      </c>
      <c r="W202" s="11">
        <f aca="true" t="shared" si="79" ref="W202:W212">O202/G202</f>
        <v>8.910891089108912</v>
      </c>
      <c r="X202" s="11"/>
      <c r="Y202" s="19">
        <f t="shared" si="67"/>
        <v>9.087779690189329</v>
      </c>
      <c r="AA202" s="1">
        <v>1</v>
      </c>
      <c r="AB202" s="1">
        <v>1</v>
      </c>
      <c r="AC202" s="1">
        <v>1</v>
      </c>
      <c r="AD202" s="1">
        <v>1</v>
      </c>
      <c r="AE202" s="1">
        <v>1</v>
      </c>
      <c r="AF202" s="1">
        <v>0</v>
      </c>
      <c r="AG202" s="1">
        <v>5</v>
      </c>
      <c r="AH202" s="5" t="s">
        <v>120</v>
      </c>
      <c r="AI202" s="5" t="s">
        <v>92</v>
      </c>
    </row>
    <row r="203" spans="1:37" s="6" customFormat="1" ht="11.25">
      <c r="A203" s="34" t="s">
        <v>120</v>
      </c>
      <c r="B203" s="7" t="s">
        <v>93</v>
      </c>
      <c r="C203" s="8">
        <v>7.63</v>
      </c>
      <c r="D203" s="8">
        <v>8.93</v>
      </c>
      <c r="E203" s="8">
        <v>10.27</v>
      </c>
      <c r="F203" s="8">
        <v>9.38</v>
      </c>
      <c r="G203" s="8">
        <v>8.74</v>
      </c>
      <c r="H203" s="8">
        <v>12.51</v>
      </c>
      <c r="I203" s="8">
        <v>57.46</v>
      </c>
      <c r="J203" s="24"/>
      <c r="K203" s="8">
        <v>55.979</v>
      </c>
      <c r="L203" s="8">
        <v>64.519</v>
      </c>
      <c r="M203" s="8">
        <v>62.483</v>
      </c>
      <c r="N203" s="8">
        <v>60.351</v>
      </c>
      <c r="O203" s="8">
        <v>97.879</v>
      </c>
      <c r="P203" s="8">
        <v>87.267</v>
      </c>
      <c r="Q203" s="8">
        <v>428.478</v>
      </c>
      <c r="R203" s="24"/>
      <c r="S203" s="8">
        <f t="shared" si="75"/>
        <v>7.336697247706422</v>
      </c>
      <c r="T203" s="8">
        <f t="shared" si="76"/>
        <v>7.224972004479284</v>
      </c>
      <c r="U203" s="8">
        <f t="shared" si="77"/>
        <v>6.084031158714703</v>
      </c>
      <c r="V203" s="8">
        <f t="shared" si="78"/>
        <v>6.434008528784648</v>
      </c>
      <c r="W203" s="8">
        <f t="shared" si="79"/>
        <v>11.198970251716247</v>
      </c>
      <c r="X203" s="8">
        <f aca="true" t="shared" si="80" ref="X203:X215">P203/H203</f>
        <v>6.9757793764988</v>
      </c>
      <c r="Y203" s="20">
        <f t="shared" si="67"/>
        <v>7.456978767838496</v>
      </c>
      <c r="AA203" s="6">
        <v>8</v>
      </c>
      <c r="AB203" s="6">
        <v>10</v>
      </c>
      <c r="AC203" s="6">
        <v>9</v>
      </c>
      <c r="AD203" s="6">
        <v>10</v>
      </c>
      <c r="AE203" s="6">
        <v>12</v>
      </c>
      <c r="AF203" s="6">
        <v>8</v>
      </c>
      <c r="AG203" s="6">
        <v>57</v>
      </c>
      <c r="AH203" s="7" t="s">
        <v>120</v>
      </c>
      <c r="AI203" s="7" t="s">
        <v>93</v>
      </c>
      <c r="AJ203" s="7"/>
      <c r="AK203" s="7"/>
    </row>
    <row r="204" spans="1:37" s="9" customFormat="1" ht="11.25">
      <c r="A204" s="36" t="s">
        <v>120</v>
      </c>
      <c r="B204" s="10" t="s">
        <v>94</v>
      </c>
      <c r="C204" s="11">
        <v>2.17</v>
      </c>
      <c r="D204" s="11">
        <v>1.34</v>
      </c>
      <c r="E204" s="11">
        <v>2.61</v>
      </c>
      <c r="F204" s="11">
        <v>2.65</v>
      </c>
      <c r="G204" s="11">
        <v>2.27</v>
      </c>
      <c r="H204" s="11">
        <v>2.49</v>
      </c>
      <c r="I204" s="11">
        <v>13.53</v>
      </c>
      <c r="J204" s="23"/>
      <c r="K204" s="11">
        <v>33.794</v>
      </c>
      <c r="L204" s="11">
        <v>28.187</v>
      </c>
      <c r="M204" s="11">
        <v>37.248</v>
      </c>
      <c r="N204" s="11">
        <v>39.313</v>
      </c>
      <c r="O204" s="11">
        <v>32.662</v>
      </c>
      <c r="P204" s="11">
        <v>28.386</v>
      </c>
      <c r="Q204" s="11">
        <v>199.59</v>
      </c>
      <c r="R204" s="23"/>
      <c r="S204" s="11">
        <f t="shared" si="75"/>
        <v>15.573271889400921</v>
      </c>
      <c r="T204" s="11">
        <f t="shared" si="76"/>
        <v>21.035074626865672</v>
      </c>
      <c r="U204" s="11">
        <f t="shared" si="77"/>
        <v>14.27126436781609</v>
      </c>
      <c r="V204" s="11">
        <f t="shared" si="78"/>
        <v>14.835094339622643</v>
      </c>
      <c r="W204" s="11">
        <f t="shared" si="79"/>
        <v>14.388546255506608</v>
      </c>
      <c r="X204" s="11">
        <f t="shared" si="80"/>
        <v>11.399999999999999</v>
      </c>
      <c r="Y204" s="19">
        <f t="shared" si="67"/>
        <v>14.751662971175167</v>
      </c>
      <c r="Z204" s="1"/>
      <c r="AA204" s="1">
        <v>18</v>
      </c>
      <c r="AB204" s="1">
        <v>11</v>
      </c>
      <c r="AC204" s="1">
        <v>17</v>
      </c>
      <c r="AD204" s="1">
        <v>17</v>
      </c>
      <c r="AE204" s="1">
        <v>14</v>
      </c>
      <c r="AF204" s="1">
        <v>17</v>
      </c>
      <c r="AG204" s="9">
        <v>94</v>
      </c>
      <c r="AH204" s="5" t="s">
        <v>120</v>
      </c>
      <c r="AI204" s="5" t="s">
        <v>94</v>
      </c>
      <c r="AJ204" s="5"/>
      <c r="AK204" s="10"/>
    </row>
    <row r="205" spans="1:37" s="9" customFormat="1" ht="11.25">
      <c r="A205" s="36" t="s">
        <v>120</v>
      </c>
      <c r="B205" s="10" t="s">
        <v>95</v>
      </c>
      <c r="C205" s="11">
        <v>1.73</v>
      </c>
      <c r="D205" s="11">
        <v>1.73</v>
      </c>
      <c r="E205" s="11">
        <v>1.82</v>
      </c>
      <c r="F205" s="11">
        <v>1.82</v>
      </c>
      <c r="G205" s="11">
        <v>2.15</v>
      </c>
      <c r="H205" s="11">
        <v>1.82</v>
      </c>
      <c r="I205" s="11">
        <v>11.07</v>
      </c>
      <c r="J205" s="23"/>
      <c r="K205" s="11">
        <v>28.46</v>
      </c>
      <c r="L205" s="11">
        <v>35.82</v>
      </c>
      <c r="M205" s="11">
        <v>31.473</v>
      </c>
      <c r="N205" s="11">
        <v>26.68</v>
      </c>
      <c r="O205" s="11">
        <v>26.7</v>
      </c>
      <c r="P205" s="11">
        <v>24.733</v>
      </c>
      <c r="Q205" s="11">
        <v>173.866</v>
      </c>
      <c r="R205" s="23"/>
      <c r="S205" s="11">
        <f t="shared" si="75"/>
        <v>16.45086705202312</v>
      </c>
      <c r="T205" s="11">
        <f t="shared" si="76"/>
        <v>20.705202312138727</v>
      </c>
      <c r="U205" s="11">
        <f t="shared" si="77"/>
        <v>17.29285714285714</v>
      </c>
      <c r="V205" s="11">
        <f t="shared" si="78"/>
        <v>14.659340659340659</v>
      </c>
      <c r="W205" s="11">
        <f t="shared" si="79"/>
        <v>12.418604651162791</v>
      </c>
      <c r="X205" s="11">
        <f t="shared" si="80"/>
        <v>13.58956043956044</v>
      </c>
      <c r="Y205" s="19">
        <f t="shared" si="67"/>
        <v>15.706052393857274</v>
      </c>
      <c r="Z205" s="1"/>
      <c r="AA205" s="1">
        <v>9</v>
      </c>
      <c r="AB205" s="1">
        <v>9</v>
      </c>
      <c r="AC205" s="1">
        <v>9</v>
      </c>
      <c r="AD205" s="1">
        <v>9</v>
      </c>
      <c r="AE205" s="1">
        <v>11</v>
      </c>
      <c r="AF205" s="1">
        <v>10</v>
      </c>
      <c r="AG205" s="9">
        <v>57</v>
      </c>
      <c r="AH205" s="5" t="s">
        <v>120</v>
      </c>
      <c r="AI205" s="5" t="s">
        <v>95</v>
      </c>
      <c r="AJ205" s="5"/>
      <c r="AK205" s="10"/>
    </row>
    <row r="206" spans="1:37" s="12" customFormat="1" ht="11.25">
      <c r="A206" s="37" t="s">
        <v>120</v>
      </c>
      <c r="B206" s="13" t="s">
        <v>43</v>
      </c>
      <c r="C206" s="14">
        <v>0.4</v>
      </c>
      <c r="D206" s="14">
        <v>0.6</v>
      </c>
      <c r="E206" s="14">
        <v>0.6</v>
      </c>
      <c r="F206" s="14">
        <v>0.6</v>
      </c>
      <c r="G206" s="14">
        <v>0.6</v>
      </c>
      <c r="H206" s="14">
        <v>0.4</v>
      </c>
      <c r="I206" s="14">
        <v>3.2</v>
      </c>
      <c r="J206" s="25"/>
      <c r="K206" s="14">
        <v>4.76</v>
      </c>
      <c r="L206" s="14">
        <v>8.26</v>
      </c>
      <c r="M206" s="14">
        <v>6.7</v>
      </c>
      <c r="N206" s="14">
        <v>4.88</v>
      </c>
      <c r="O206" s="14">
        <v>5.48</v>
      </c>
      <c r="P206" s="14">
        <v>4.76</v>
      </c>
      <c r="Q206" s="14">
        <v>34.84</v>
      </c>
      <c r="R206" s="25"/>
      <c r="S206" s="14">
        <f t="shared" si="75"/>
        <v>11.899999999999999</v>
      </c>
      <c r="T206" s="14">
        <f t="shared" si="76"/>
        <v>13.766666666666667</v>
      </c>
      <c r="U206" s="14">
        <f t="shared" si="77"/>
        <v>11.166666666666668</v>
      </c>
      <c r="V206" s="14">
        <f t="shared" si="78"/>
        <v>8.133333333333333</v>
      </c>
      <c r="W206" s="14">
        <f t="shared" si="79"/>
        <v>9.133333333333335</v>
      </c>
      <c r="X206" s="14">
        <f t="shared" si="80"/>
        <v>11.899999999999999</v>
      </c>
      <c r="Y206" s="21">
        <f aca="true" t="shared" si="81" ref="Y206:Y218">Q206/I206</f>
        <v>10.887500000000001</v>
      </c>
      <c r="AA206" s="12">
        <v>2</v>
      </c>
      <c r="AB206" s="12">
        <v>3</v>
      </c>
      <c r="AC206" s="12">
        <v>3</v>
      </c>
      <c r="AD206" s="12">
        <v>3</v>
      </c>
      <c r="AE206" s="12">
        <v>3</v>
      </c>
      <c r="AF206" s="12">
        <v>2</v>
      </c>
      <c r="AG206" s="12">
        <v>16</v>
      </c>
      <c r="AH206" s="13" t="s">
        <v>120</v>
      </c>
      <c r="AI206" s="13" t="s">
        <v>43</v>
      </c>
      <c r="AJ206" s="13"/>
      <c r="AK206" s="13"/>
    </row>
    <row r="207" spans="1:36" ht="11.25">
      <c r="A207" s="36" t="s">
        <v>120</v>
      </c>
      <c r="B207" s="10" t="s">
        <v>42</v>
      </c>
      <c r="C207" s="11">
        <v>7.88</v>
      </c>
      <c r="D207" s="11">
        <v>7.13</v>
      </c>
      <c r="E207" s="11">
        <v>7.49</v>
      </c>
      <c r="F207" s="11">
        <v>7.7</v>
      </c>
      <c r="G207" s="11">
        <v>5.55</v>
      </c>
      <c r="H207" s="11">
        <v>5.64</v>
      </c>
      <c r="I207" s="11">
        <v>41.39</v>
      </c>
      <c r="J207" s="23"/>
      <c r="K207" s="11">
        <v>56.603</v>
      </c>
      <c r="L207" s="11">
        <v>53.013</v>
      </c>
      <c r="M207" s="11">
        <v>62.911</v>
      </c>
      <c r="N207" s="11">
        <v>50.392</v>
      </c>
      <c r="O207" s="11">
        <v>56.893</v>
      </c>
      <c r="P207" s="11">
        <v>57.21</v>
      </c>
      <c r="Q207" s="11">
        <v>337.022</v>
      </c>
      <c r="R207" s="23"/>
      <c r="S207" s="11">
        <f t="shared" si="75"/>
        <v>7.183121827411168</v>
      </c>
      <c r="T207" s="11">
        <f t="shared" si="76"/>
        <v>7.435203366058906</v>
      </c>
      <c r="U207" s="11">
        <f t="shared" si="77"/>
        <v>8.399332443257677</v>
      </c>
      <c r="V207" s="11">
        <f t="shared" si="78"/>
        <v>6.544415584415584</v>
      </c>
      <c r="W207" s="11">
        <f t="shared" si="79"/>
        <v>10.250990990990992</v>
      </c>
      <c r="X207" s="11">
        <f t="shared" si="80"/>
        <v>10.143617021276597</v>
      </c>
      <c r="Y207" s="19">
        <f t="shared" si="81"/>
        <v>8.142594829669003</v>
      </c>
      <c r="Z207" s="9"/>
      <c r="AA207" s="9">
        <v>25</v>
      </c>
      <c r="AB207" s="9">
        <v>27</v>
      </c>
      <c r="AC207" s="9">
        <v>23</v>
      </c>
      <c r="AD207" s="9">
        <v>20</v>
      </c>
      <c r="AE207" s="9">
        <v>21</v>
      </c>
      <c r="AF207" s="9">
        <v>20</v>
      </c>
      <c r="AG207" s="1">
        <v>136</v>
      </c>
      <c r="AH207" s="10" t="s">
        <v>120</v>
      </c>
      <c r="AI207" s="10" t="s">
        <v>42</v>
      </c>
      <c r="AJ207" s="10"/>
    </row>
    <row r="208" spans="1:36" ht="11.25">
      <c r="A208" s="36" t="s">
        <v>120</v>
      </c>
      <c r="B208" s="10" t="s">
        <v>44</v>
      </c>
      <c r="C208" s="11">
        <v>1.25</v>
      </c>
      <c r="D208" s="11">
        <v>1.52</v>
      </c>
      <c r="E208" s="11">
        <v>1.51</v>
      </c>
      <c r="F208" s="11">
        <v>1.51</v>
      </c>
      <c r="G208" s="11">
        <v>1.65</v>
      </c>
      <c r="H208" s="11">
        <v>1.74</v>
      </c>
      <c r="I208" s="11">
        <v>9.18</v>
      </c>
      <c r="J208" s="23"/>
      <c r="K208" s="11">
        <v>19.367</v>
      </c>
      <c r="L208" s="11">
        <v>18.333</v>
      </c>
      <c r="M208" s="11">
        <v>18.634</v>
      </c>
      <c r="N208" s="11">
        <v>16.067</v>
      </c>
      <c r="O208" s="11">
        <v>16.967</v>
      </c>
      <c r="P208" s="11">
        <v>13.134</v>
      </c>
      <c r="Q208" s="11">
        <v>102.502</v>
      </c>
      <c r="R208" s="23"/>
      <c r="S208" s="11">
        <f t="shared" si="75"/>
        <v>15.4936</v>
      </c>
      <c r="T208" s="11">
        <f t="shared" si="76"/>
        <v>12.061184210526315</v>
      </c>
      <c r="U208" s="11">
        <f t="shared" si="77"/>
        <v>12.340397350993378</v>
      </c>
      <c r="V208" s="11">
        <f t="shared" si="78"/>
        <v>10.640397350993377</v>
      </c>
      <c r="W208" s="11">
        <f t="shared" si="79"/>
        <v>10.283030303030303</v>
      </c>
      <c r="X208" s="11">
        <f t="shared" si="80"/>
        <v>7.548275862068966</v>
      </c>
      <c r="Y208" s="19">
        <f t="shared" si="81"/>
        <v>11.165795206971678</v>
      </c>
      <c r="Z208" s="9"/>
      <c r="AA208" s="9">
        <v>3</v>
      </c>
      <c r="AB208" s="9">
        <v>4</v>
      </c>
      <c r="AC208" s="9">
        <v>4</v>
      </c>
      <c r="AD208" s="9">
        <v>4</v>
      </c>
      <c r="AE208" s="9">
        <v>4</v>
      </c>
      <c r="AF208" s="9">
        <v>5</v>
      </c>
      <c r="AG208" s="1">
        <v>24</v>
      </c>
      <c r="AH208" s="10" t="s">
        <v>120</v>
      </c>
      <c r="AI208" s="10" t="s">
        <v>44</v>
      </c>
      <c r="AJ208" s="10"/>
    </row>
    <row r="209" spans="1:35" ht="11.25">
      <c r="A209" s="36" t="s">
        <v>120</v>
      </c>
      <c r="B209" s="10" t="s">
        <v>45</v>
      </c>
      <c r="C209" s="11">
        <v>0.8</v>
      </c>
      <c r="D209" s="11">
        <v>1.6</v>
      </c>
      <c r="E209" s="11">
        <v>1.6</v>
      </c>
      <c r="F209" s="11">
        <v>1</v>
      </c>
      <c r="G209" s="11">
        <v>1</v>
      </c>
      <c r="H209" s="11">
        <v>1</v>
      </c>
      <c r="I209" s="11">
        <v>7</v>
      </c>
      <c r="J209" s="23"/>
      <c r="K209" s="11">
        <v>13.391</v>
      </c>
      <c r="L209" s="11">
        <v>19.081</v>
      </c>
      <c r="M209" s="11">
        <v>19.925</v>
      </c>
      <c r="N209" s="11">
        <v>16.4</v>
      </c>
      <c r="O209" s="11">
        <v>15.84</v>
      </c>
      <c r="P209" s="11">
        <v>13.04</v>
      </c>
      <c r="Q209" s="11">
        <v>97.677</v>
      </c>
      <c r="R209" s="23"/>
      <c r="S209" s="11">
        <f t="shared" si="75"/>
        <v>16.73875</v>
      </c>
      <c r="T209" s="11">
        <f t="shared" si="76"/>
        <v>11.925624999999998</v>
      </c>
      <c r="U209" s="11">
        <f t="shared" si="77"/>
        <v>12.453125</v>
      </c>
      <c r="V209" s="11">
        <f t="shared" si="78"/>
        <v>16.4</v>
      </c>
      <c r="W209" s="11">
        <f t="shared" si="79"/>
        <v>15.84</v>
      </c>
      <c r="X209" s="11">
        <f t="shared" si="80"/>
        <v>13.04</v>
      </c>
      <c r="Y209" s="19">
        <f t="shared" si="81"/>
        <v>13.953857142857144</v>
      </c>
      <c r="AA209" s="1">
        <v>4</v>
      </c>
      <c r="AB209" s="1">
        <v>8</v>
      </c>
      <c r="AC209" s="1">
        <v>8</v>
      </c>
      <c r="AD209" s="1">
        <v>5</v>
      </c>
      <c r="AE209" s="1">
        <v>5</v>
      </c>
      <c r="AF209" s="1">
        <v>5</v>
      </c>
      <c r="AG209" s="1">
        <v>35</v>
      </c>
      <c r="AH209" s="5" t="s">
        <v>120</v>
      </c>
      <c r="AI209" s="5" t="s">
        <v>45</v>
      </c>
    </row>
    <row r="210" spans="1:36" ht="11.25">
      <c r="A210" s="36" t="s">
        <v>120</v>
      </c>
      <c r="B210" s="10" t="s">
        <v>46</v>
      </c>
      <c r="C210" s="11">
        <v>1.4</v>
      </c>
      <c r="D210" s="11">
        <v>1.79</v>
      </c>
      <c r="E210" s="11">
        <v>1.8</v>
      </c>
      <c r="F210" s="11">
        <v>2.4</v>
      </c>
      <c r="G210" s="11">
        <v>2.4</v>
      </c>
      <c r="H210" s="11">
        <v>2.19</v>
      </c>
      <c r="I210" s="11">
        <v>11.98</v>
      </c>
      <c r="J210" s="23"/>
      <c r="K210" s="11">
        <v>48.088</v>
      </c>
      <c r="L210" s="11">
        <v>53.916</v>
      </c>
      <c r="M210" s="11">
        <v>40.307</v>
      </c>
      <c r="N210" s="11">
        <v>47.82</v>
      </c>
      <c r="O210" s="11">
        <v>47.36</v>
      </c>
      <c r="P210" s="11">
        <v>45.424</v>
      </c>
      <c r="Q210" s="11">
        <v>282.915</v>
      </c>
      <c r="R210" s="23"/>
      <c r="S210" s="11">
        <f t="shared" si="75"/>
        <v>34.34857142857143</v>
      </c>
      <c r="T210" s="11">
        <f t="shared" si="76"/>
        <v>30.12067039106145</v>
      </c>
      <c r="U210" s="11">
        <f t="shared" si="77"/>
        <v>22.392777777777777</v>
      </c>
      <c r="V210" s="11">
        <f t="shared" si="78"/>
        <v>19.925</v>
      </c>
      <c r="W210" s="11">
        <f t="shared" si="79"/>
        <v>19.733333333333334</v>
      </c>
      <c r="X210" s="11">
        <f t="shared" si="80"/>
        <v>20.741552511415524</v>
      </c>
      <c r="Y210" s="19">
        <f t="shared" si="81"/>
        <v>23.61560934891486</v>
      </c>
      <c r="Z210" s="9"/>
      <c r="AA210" s="9">
        <v>7</v>
      </c>
      <c r="AB210" s="9">
        <v>9</v>
      </c>
      <c r="AC210" s="9">
        <v>9</v>
      </c>
      <c r="AD210" s="9">
        <v>12</v>
      </c>
      <c r="AE210" s="9">
        <v>12</v>
      </c>
      <c r="AF210" s="9">
        <v>11</v>
      </c>
      <c r="AG210" s="1">
        <v>60</v>
      </c>
      <c r="AH210" s="10" t="s">
        <v>120</v>
      </c>
      <c r="AI210" s="10" t="s">
        <v>46</v>
      </c>
      <c r="AJ210" s="10"/>
    </row>
    <row r="211" spans="1:37" s="18" customFormat="1" ht="11.25">
      <c r="A211" s="38" t="s">
        <v>120</v>
      </c>
      <c r="B211" s="16" t="s">
        <v>96</v>
      </c>
      <c r="C211" s="17">
        <v>3.95</v>
      </c>
      <c r="D211" s="17">
        <v>4.02</v>
      </c>
      <c r="E211" s="17">
        <v>3.57</v>
      </c>
      <c r="F211" s="17">
        <v>3.19</v>
      </c>
      <c r="G211" s="17">
        <v>3.86</v>
      </c>
      <c r="H211" s="17">
        <v>4.05</v>
      </c>
      <c r="I211" s="17">
        <v>22.64</v>
      </c>
      <c r="J211" s="26"/>
      <c r="K211" s="17">
        <v>49.402</v>
      </c>
      <c r="L211" s="17">
        <v>39.67</v>
      </c>
      <c r="M211" s="17">
        <v>46.571</v>
      </c>
      <c r="N211" s="17">
        <v>54.167</v>
      </c>
      <c r="O211" s="17">
        <v>53.715</v>
      </c>
      <c r="P211" s="17">
        <v>57.324</v>
      </c>
      <c r="Q211" s="17">
        <v>300.849</v>
      </c>
      <c r="R211" s="26"/>
      <c r="S211" s="17">
        <f t="shared" si="75"/>
        <v>12.506835443037975</v>
      </c>
      <c r="T211" s="17">
        <f t="shared" si="76"/>
        <v>9.8681592039801</v>
      </c>
      <c r="U211" s="17">
        <f t="shared" si="77"/>
        <v>13.045098039215686</v>
      </c>
      <c r="V211" s="17">
        <f t="shared" si="78"/>
        <v>16.98025078369906</v>
      </c>
      <c r="W211" s="17">
        <f t="shared" si="79"/>
        <v>13.91580310880829</v>
      </c>
      <c r="X211" s="17">
        <f t="shared" si="80"/>
        <v>14.154074074074074</v>
      </c>
      <c r="Y211" s="22">
        <f t="shared" si="81"/>
        <v>13.288383392226148</v>
      </c>
      <c r="Z211" s="15"/>
      <c r="AA211" s="15">
        <v>10</v>
      </c>
      <c r="AB211" s="15">
        <v>11</v>
      </c>
      <c r="AC211" s="15">
        <v>10</v>
      </c>
      <c r="AD211" s="15">
        <v>10</v>
      </c>
      <c r="AE211" s="15">
        <v>10</v>
      </c>
      <c r="AF211" s="15">
        <v>10</v>
      </c>
      <c r="AG211" s="15">
        <v>61</v>
      </c>
      <c r="AH211" s="16" t="s">
        <v>120</v>
      </c>
      <c r="AI211" s="16" t="s">
        <v>96</v>
      </c>
      <c r="AJ211" s="16"/>
      <c r="AK211" s="16"/>
    </row>
    <row r="212" spans="1:35" ht="11.25">
      <c r="A212" s="36" t="s">
        <v>120</v>
      </c>
      <c r="B212" s="10" t="s">
        <v>74</v>
      </c>
      <c r="C212" s="11">
        <v>2.6</v>
      </c>
      <c r="D212" s="11">
        <v>2.74</v>
      </c>
      <c r="E212" s="11">
        <v>4.2</v>
      </c>
      <c r="F212" s="11">
        <v>4.56</v>
      </c>
      <c r="G212" s="11">
        <v>4.2</v>
      </c>
      <c r="H212" s="11">
        <v>4.4</v>
      </c>
      <c r="I212" s="11">
        <v>22.7</v>
      </c>
      <c r="J212" s="23"/>
      <c r="K212" s="11">
        <v>51.4</v>
      </c>
      <c r="L212" s="11">
        <v>87.7</v>
      </c>
      <c r="M212" s="11">
        <v>91.83</v>
      </c>
      <c r="N212" s="11">
        <v>84.149</v>
      </c>
      <c r="O212" s="11">
        <v>61.504</v>
      </c>
      <c r="P212" s="11">
        <v>45.795</v>
      </c>
      <c r="Q212" s="11">
        <v>422.378</v>
      </c>
      <c r="R212" s="23"/>
      <c r="S212" s="11">
        <f t="shared" si="75"/>
        <v>19.769230769230766</v>
      </c>
      <c r="T212" s="11">
        <f t="shared" si="76"/>
        <v>32.00729927007299</v>
      </c>
      <c r="U212" s="11">
        <f t="shared" si="77"/>
        <v>21.864285714285714</v>
      </c>
      <c r="V212" s="11">
        <f t="shared" si="78"/>
        <v>18.45372807017544</v>
      </c>
      <c r="W212" s="11">
        <f t="shared" si="79"/>
        <v>14.643809523809523</v>
      </c>
      <c r="X212" s="11">
        <f t="shared" si="80"/>
        <v>10.407954545454546</v>
      </c>
      <c r="Y212" s="19">
        <f t="shared" si="81"/>
        <v>18.606960352422906</v>
      </c>
      <c r="AA212" s="1">
        <v>13</v>
      </c>
      <c r="AB212" s="1">
        <v>14</v>
      </c>
      <c r="AC212" s="1">
        <v>21</v>
      </c>
      <c r="AD212" s="1">
        <v>23</v>
      </c>
      <c r="AE212" s="1">
        <v>21</v>
      </c>
      <c r="AF212" s="1">
        <v>22</v>
      </c>
      <c r="AG212" s="1">
        <v>114</v>
      </c>
      <c r="AH212" s="5" t="s">
        <v>120</v>
      </c>
      <c r="AI212" s="5" t="s">
        <v>74</v>
      </c>
    </row>
    <row r="213" spans="1:35" ht="11.25">
      <c r="A213" s="36" t="s">
        <v>120</v>
      </c>
      <c r="B213" s="10" t="s">
        <v>97</v>
      </c>
      <c r="C213" s="11">
        <v>0</v>
      </c>
      <c r="D213" s="11">
        <v>0</v>
      </c>
      <c r="E213" s="11">
        <v>0</v>
      </c>
      <c r="F213" s="11">
        <v>0.2</v>
      </c>
      <c r="G213" s="11">
        <v>0.2</v>
      </c>
      <c r="H213" s="11">
        <v>0.2</v>
      </c>
      <c r="I213" s="11">
        <v>0.6</v>
      </c>
      <c r="J213" s="23"/>
      <c r="K213" s="11">
        <v>0</v>
      </c>
      <c r="L213" s="11">
        <v>0</v>
      </c>
      <c r="M213" s="11">
        <v>0</v>
      </c>
      <c r="N213" s="11">
        <v>2.04</v>
      </c>
      <c r="O213" s="11">
        <v>4.56</v>
      </c>
      <c r="P213" s="11">
        <v>4.32</v>
      </c>
      <c r="Q213" s="11">
        <v>10.92</v>
      </c>
      <c r="R213" s="23"/>
      <c r="S213" s="11"/>
      <c r="T213" s="11"/>
      <c r="U213" s="11"/>
      <c r="V213" s="11">
        <f aca="true" t="shared" si="82" ref="V213:W215">N213/F213</f>
        <v>10.2</v>
      </c>
      <c r="W213" s="11">
        <f t="shared" si="82"/>
        <v>22.799999999999997</v>
      </c>
      <c r="X213" s="11">
        <f t="shared" si="80"/>
        <v>21.6</v>
      </c>
      <c r="Y213" s="19">
        <f t="shared" si="81"/>
        <v>18.2</v>
      </c>
      <c r="AA213" s="1">
        <v>0</v>
      </c>
      <c r="AB213" s="1">
        <v>0</v>
      </c>
      <c r="AC213" s="1">
        <v>0</v>
      </c>
      <c r="AD213" s="1">
        <v>1</v>
      </c>
      <c r="AE213" s="1">
        <v>1</v>
      </c>
      <c r="AF213" s="1">
        <v>1</v>
      </c>
      <c r="AG213" s="1">
        <v>3</v>
      </c>
      <c r="AH213" s="5" t="s">
        <v>120</v>
      </c>
      <c r="AI213" s="5" t="s">
        <v>97</v>
      </c>
    </row>
    <row r="214" spans="1:37" s="15" customFormat="1" ht="11.25">
      <c r="A214" s="38" t="s">
        <v>120</v>
      </c>
      <c r="B214" s="16" t="s">
        <v>47</v>
      </c>
      <c r="C214" s="17">
        <v>1</v>
      </c>
      <c r="D214" s="17">
        <v>0.8</v>
      </c>
      <c r="E214" s="17">
        <v>0.8</v>
      </c>
      <c r="F214" s="17">
        <v>0.6</v>
      </c>
      <c r="G214" s="17">
        <v>0.6</v>
      </c>
      <c r="H214" s="17">
        <v>0.79</v>
      </c>
      <c r="I214" s="17">
        <v>4.59</v>
      </c>
      <c r="J214" s="26"/>
      <c r="K214" s="17">
        <v>18.952</v>
      </c>
      <c r="L214" s="17">
        <v>15.151</v>
      </c>
      <c r="M214" s="17">
        <v>14.435</v>
      </c>
      <c r="N214" s="17">
        <v>13.04</v>
      </c>
      <c r="O214" s="17">
        <v>12.98</v>
      </c>
      <c r="P214" s="17">
        <v>14.998</v>
      </c>
      <c r="Q214" s="17">
        <v>89.556</v>
      </c>
      <c r="R214" s="26"/>
      <c r="S214" s="17">
        <f aca="true" t="shared" si="83" ref="S214:U216">K214/C214</f>
        <v>18.952</v>
      </c>
      <c r="T214" s="17">
        <f t="shared" si="83"/>
        <v>18.93875</v>
      </c>
      <c r="U214" s="17">
        <f t="shared" si="83"/>
        <v>18.04375</v>
      </c>
      <c r="V214" s="17">
        <f t="shared" si="82"/>
        <v>21.733333333333334</v>
      </c>
      <c r="W214" s="17">
        <f t="shared" si="82"/>
        <v>21.633333333333336</v>
      </c>
      <c r="X214" s="17">
        <f t="shared" si="80"/>
        <v>18.98481012658228</v>
      </c>
      <c r="Y214" s="22">
        <f t="shared" si="81"/>
        <v>19.511111111111113</v>
      </c>
      <c r="AA214" s="15">
        <v>5</v>
      </c>
      <c r="AB214" s="15">
        <v>4</v>
      </c>
      <c r="AC214" s="15">
        <v>4</v>
      </c>
      <c r="AD214" s="15">
        <v>3</v>
      </c>
      <c r="AE214" s="15">
        <v>3</v>
      </c>
      <c r="AF214" s="15">
        <v>4</v>
      </c>
      <c r="AG214" s="15">
        <v>23</v>
      </c>
      <c r="AH214" s="16" t="s">
        <v>120</v>
      </c>
      <c r="AI214" s="16" t="s">
        <v>47</v>
      </c>
      <c r="AJ214" s="16"/>
      <c r="AK214" s="16"/>
    </row>
    <row r="215" spans="1:35" ht="11.25">
      <c r="A215" s="36" t="s">
        <v>120</v>
      </c>
      <c r="B215" s="10" t="s">
        <v>48</v>
      </c>
      <c r="C215" s="11">
        <v>2.11</v>
      </c>
      <c r="D215" s="11">
        <v>1.85</v>
      </c>
      <c r="E215" s="11">
        <v>1.19</v>
      </c>
      <c r="F215" s="11">
        <v>1.52</v>
      </c>
      <c r="G215" s="11">
        <v>1.72</v>
      </c>
      <c r="H215" s="11">
        <v>2.11</v>
      </c>
      <c r="I215" s="11">
        <v>10.5</v>
      </c>
      <c r="J215" s="23"/>
      <c r="K215" s="11">
        <v>27.037</v>
      </c>
      <c r="L215" s="11">
        <v>21.701</v>
      </c>
      <c r="M215" s="11">
        <v>17.266</v>
      </c>
      <c r="N215" s="11">
        <v>15.967</v>
      </c>
      <c r="O215" s="11">
        <v>22.62</v>
      </c>
      <c r="P215" s="11">
        <v>26.147</v>
      </c>
      <c r="Q215" s="11">
        <v>130.738</v>
      </c>
      <c r="R215" s="23"/>
      <c r="S215" s="11">
        <f t="shared" si="83"/>
        <v>12.813744075829383</v>
      </c>
      <c r="T215" s="11">
        <f t="shared" si="83"/>
        <v>11.73027027027027</v>
      </c>
      <c r="U215" s="11">
        <f t="shared" si="83"/>
        <v>14.509243697478992</v>
      </c>
      <c r="V215" s="11">
        <f t="shared" si="82"/>
        <v>10.504605263157895</v>
      </c>
      <c r="W215" s="11">
        <f t="shared" si="82"/>
        <v>13.151162790697676</v>
      </c>
      <c r="X215" s="11">
        <f t="shared" si="80"/>
        <v>12.391943127962085</v>
      </c>
      <c r="Y215" s="19">
        <f t="shared" si="81"/>
        <v>12.451238095238095</v>
      </c>
      <c r="AA215" s="1">
        <v>8</v>
      </c>
      <c r="AB215" s="1">
        <v>6</v>
      </c>
      <c r="AC215" s="1">
        <v>4</v>
      </c>
      <c r="AD215" s="1">
        <v>5</v>
      </c>
      <c r="AE215" s="1">
        <v>6</v>
      </c>
      <c r="AF215" s="1">
        <v>8</v>
      </c>
      <c r="AG215" s="1">
        <v>37</v>
      </c>
      <c r="AH215" s="5" t="s">
        <v>120</v>
      </c>
      <c r="AI215" s="5" t="s">
        <v>48</v>
      </c>
    </row>
    <row r="216" spans="1:37" s="15" customFormat="1" ht="11.25">
      <c r="A216" s="38" t="s">
        <v>120</v>
      </c>
      <c r="B216" s="16" t="s">
        <v>49</v>
      </c>
      <c r="C216" s="17">
        <v>1.8</v>
      </c>
      <c r="D216" s="17">
        <v>1.8</v>
      </c>
      <c r="E216" s="17">
        <v>2.2</v>
      </c>
      <c r="F216" s="17">
        <v>2.37</v>
      </c>
      <c r="G216" s="17">
        <v>0</v>
      </c>
      <c r="H216" s="17">
        <v>0</v>
      </c>
      <c r="I216" s="17">
        <v>8.17</v>
      </c>
      <c r="J216" s="26"/>
      <c r="K216" s="17">
        <v>32.64</v>
      </c>
      <c r="L216" s="17">
        <v>37.795</v>
      </c>
      <c r="M216" s="17">
        <v>46.38</v>
      </c>
      <c r="N216" s="17">
        <v>50.707</v>
      </c>
      <c r="O216" s="17">
        <v>0</v>
      </c>
      <c r="P216" s="17">
        <v>0</v>
      </c>
      <c r="Q216" s="17">
        <v>167.522</v>
      </c>
      <c r="R216" s="26"/>
      <c r="S216" s="17">
        <f t="shared" si="83"/>
        <v>18.133333333333333</v>
      </c>
      <c r="T216" s="17">
        <f t="shared" si="83"/>
        <v>20.997222222222224</v>
      </c>
      <c r="U216" s="17">
        <f t="shared" si="83"/>
        <v>21.081818181818182</v>
      </c>
      <c r="V216" s="17">
        <f>N216/F216</f>
        <v>21.395358649789028</v>
      </c>
      <c r="W216" s="17"/>
      <c r="X216" s="17"/>
      <c r="Y216" s="22">
        <f t="shared" si="81"/>
        <v>20.50452876376989</v>
      </c>
      <c r="AA216" s="15">
        <v>9</v>
      </c>
      <c r="AB216" s="15">
        <v>9</v>
      </c>
      <c r="AC216" s="15">
        <v>11</v>
      </c>
      <c r="AD216" s="15">
        <v>12</v>
      </c>
      <c r="AE216" s="15">
        <v>0</v>
      </c>
      <c r="AF216" s="15">
        <v>0</v>
      </c>
      <c r="AG216" s="15">
        <v>41</v>
      </c>
      <c r="AH216" s="16" t="s">
        <v>120</v>
      </c>
      <c r="AI216" s="16" t="s">
        <v>49</v>
      </c>
      <c r="AJ216" s="16"/>
      <c r="AK216" s="16"/>
    </row>
    <row r="217" spans="1:35" ht="11.25">
      <c r="A217" s="36" t="s">
        <v>120</v>
      </c>
      <c r="B217" s="71" t="s">
        <v>98</v>
      </c>
      <c r="C217" s="68">
        <v>0.33</v>
      </c>
      <c r="D217" s="68">
        <v>0</v>
      </c>
      <c r="E217" s="68">
        <v>0</v>
      </c>
      <c r="F217" s="68">
        <v>0</v>
      </c>
      <c r="G217" s="68">
        <v>0</v>
      </c>
      <c r="H217" s="68">
        <v>0</v>
      </c>
      <c r="I217" s="68">
        <v>0.33</v>
      </c>
      <c r="J217" s="66"/>
      <c r="K217" s="68">
        <v>2.5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68">
        <v>2.5</v>
      </c>
      <c r="R217" s="66"/>
      <c r="S217" s="68">
        <f>K217/C217</f>
        <v>7.575757575757575</v>
      </c>
      <c r="T217" s="68"/>
      <c r="U217" s="68"/>
      <c r="V217" s="68"/>
      <c r="W217" s="68"/>
      <c r="X217" s="68"/>
      <c r="Y217" s="73">
        <f t="shared" si="81"/>
        <v>7.575757575757575</v>
      </c>
      <c r="Z217" s="69"/>
      <c r="AA217" s="1">
        <v>1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1</v>
      </c>
      <c r="AH217" s="5" t="s">
        <v>120</v>
      </c>
      <c r="AI217" s="5" t="s">
        <v>98</v>
      </c>
    </row>
    <row r="218" spans="1:37" s="15" customFormat="1" ht="11.25">
      <c r="A218" s="38" t="s">
        <v>120</v>
      </c>
      <c r="B218" s="16" t="s">
        <v>99</v>
      </c>
      <c r="C218" s="17">
        <v>3.08</v>
      </c>
      <c r="D218" s="17">
        <v>4</v>
      </c>
      <c r="E218" s="17">
        <v>3.55</v>
      </c>
      <c r="F218" s="17">
        <v>3.5</v>
      </c>
      <c r="G218" s="17">
        <v>3.08</v>
      </c>
      <c r="H218" s="17">
        <v>2.87</v>
      </c>
      <c r="I218" s="17">
        <v>20.08</v>
      </c>
      <c r="J218" s="26"/>
      <c r="K218" s="17">
        <v>21.07</v>
      </c>
      <c r="L218" s="17">
        <v>28.067</v>
      </c>
      <c r="M218" s="17">
        <v>22.23</v>
      </c>
      <c r="N218" s="17">
        <v>16.6</v>
      </c>
      <c r="O218" s="17">
        <v>28.833</v>
      </c>
      <c r="P218" s="17">
        <v>18.37</v>
      </c>
      <c r="Q218" s="17">
        <v>135.17</v>
      </c>
      <c r="R218" s="26"/>
      <c r="S218" s="17">
        <f>K218/C218</f>
        <v>6.840909090909091</v>
      </c>
      <c r="T218" s="17">
        <f>L218/D218</f>
        <v>7.01675</v>
      </c>
      <c r="U218" s="17">
        <f>M218/E218</f>
        <v>6.261971830985916</v>
      </c>
      <c r="V218" s="17">
        <f>N218/F218</f>
        <v>4.742857142857143</v>
      </c>
      <c r="W218" s="17">
        <f>O218/G218</f>
        <v>9.361363636363636</v>
      </c>
      <c r="X218" s="17">
        <f>P218/H218</f>
        <v>6.400696864111499</v>
      </c>
      <c r="Y218" s="22">
        <f t="shared" si="81"/>
        <v>6.731573705179283</v>
      </c>
      <c r="AA218" s="15">
        <v>3</v>
      </c>
      <c r="AB218" s="15">
        <v>3</v>
      </c>
      <c r="AC218" s="15">
        <v>1</v>
      </c>
      <c r="AD218" s="15">
        <v>3</v>
      </c>
      <c r="AE218" s="15">
        <v>3</v>
      </c>
      <c r="AF218" s="15">
        <v>1</v>
      </c>
      <c r="AG218" s="15">
        <v>14</v>
      </c>
      <c r="AH218" s="16" t="s">
        <v>120</v>
      </c>
      <c r="AI218" s="16" t="s">
        <v>99</v>
      </c>
      <c r="AJ218" s="16"/>
      <c r="AK218" s="16"/>
    </row>
    <row r="219" spans="1:36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AH219" s="35"/>
      <c r="AI219" s="35"/>
      <c r="AJ219" s="35"/>
    </row>
  </sheetData>
  <printOptions gridLines="1"/>
  <pageMargins left="0.5" right="0.5" top="0.5" bottom="0.5" header="0.5" footer="0.5"/>
  <pageSetup horizontalDpi="600" verticalDpi="600" orientation="landscape" r:id="rId1"/>
  <headerFooter alignWithMargins="0">
    <oddFooter>&amp;R&amp;D</oddFooter>
  </headerFooter>
  <rowBreaks count="3" manualBreakCount="3">
    <brk id="47" max="255" man="1"/>
    <brk id="92" max="255" man="1"/>
    <brk id="185" max="255" man="1"/>
  </rowBreaks>
  <colBreaks count="1" manualBreakCount="1"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08"/>
  <sheetViews>
    <sheetView workbookViewId="0" topLeftCell="A1">
      <selection activeCell="Y4" sqref="Y4"/>
    </sheetView>
  </sheetViews>
  <sheetFormatPr defaultColWidth="9.140625" defaultRowHeight="12.75"/>
  <cols>
    <col min="1" max="1" width="9.140625" style="1" customWidth="1"/>
    <col min="2" max="8" width="5.28125" style="1" customWidth="1"/>
    <col min="9" max="9" width="2.00390625" style="1" customWidth="1"/>
    <col min="10" max="10" width="3.7109375" style="1" customWidth="1"/>
    <col min="11" max="17" width="5.28125" style="1" customWidth="1"/>
    <col min="18" max="18" width="1.7109375" style="1" customWidth="1"/>
    <col min="19" max="25" width="5.28125" style="1" customWidth="1"/>
    <col min="26" max="16384" width="9.140625" style="1" customWidth="1"/>
  </cols>
  <sheetData>
    <row r="1" spans="1:17" ht="11.25">
      <c r="A1" s="2" t="s">
        <v>107</v>
      </c>
      <c r="B1" s="2"/>
      <c r="C1" s="2"/>
      <c r="D1" s="2"/>
      <c r="E1" s="2"/>
      <c r="F1" s="2"/>
      <c r="G1" s="2"/>
      <c r="H1" s="2"/>
      <c r="J1" s="2" t="s">
        <v>107</v>
      </c>
      <c r="K1" s="2"/>
      <c r="L1" s="2"/>
      <c r="M1" s="2"/>
      <c r="N1" s="2"/>
      <c r="O1" s="2"/>
      <c r="P1" s="2"/>
      <c r="Q1" s="2"/>
    </row>
    <row r="2" spans="1:21" ht="11.25">
      <c r="A2" s="2" t="s">
        <v>117</v>
      </c>
      <c r="B2" s="2"/>
      <c r="C2" s="2"/>
      <c r="D2" s="2"/>
      <c r="E2" s="2"/>
      <c r="F2" s="2"/>
      <c r="G2" s="2"/>
      <c r="H2" s="2"/>
      <c r="J2" s="2" t="s">
        <v>116</v>
      </c>
      <c r="K2" s="2"/>
      <c r="L2" s="2"/>
      <c r="M2" s="2"/>
      <c r="N2" s="2"/>
      <c r="O2" s="2"/>
      <c r="P2" s="2"/>
      <c r="Q2" s="2"/>
      <c r="U2" s="4" t="s">
        <v>115</v>
      </c>
    </row>
    <row r="3" spans="1:25" ht="11.25">
      <c r="A3" s="1" t="s">
        <v>0</v>
      </c>
      <c r="B3" s="1">
        <v>2002</v>
      </c>
      <c r="C3" s="1">
        <v>2003</v>
      </c>
      <c r="D3" s="1">
        <v>2004</v>
      </c>
      <c r="E3" s="1">
        <v>2005</v>
      </c>
      <c r="F3" s="1">
        <v>2006</v>
      </c>
      <c r="G3" s="1">
        <v>2007</v>
      </c>
      <c r="H3" s="1" t="s">
        <v>1</v>
      </c>
      <c r="J3" s="1" t="s">
        <v>0</v>
      </c>
      <c r="K3" s="1">
        <v>2002</v>
      </c>
      <c r="L3" s="1">
        <v>2003</v>
      </c>
      <c r="M3" s="1">
        <v>2004</v>
      </c>
      <c r="N3" s="1">
        <v>2005</v>
      </c>
      <c r="O3" s="1">
        <v>2006</v>
      </c>
      <c r="P3" s="1">
        <v>2007</v>
      </c>
      <c r="Q3" s="1" t="s">
        <v>1</v>
      </c>
      <c r="S3" s="1">
        <v>2002</v>
      </c>
      <c r="T3" s="1">
        <v>2003</v>
      </c>
      <c r="U3" s="1">
        <v>2004</v>
      </c>
      <c r="V3" s="1">
        <v>2005</v>
      </c>
      <c r="W3" s="1">
        <v>2006</v>
      </c>
      <c r="X3" s="1">
        <v>2007</v>
      </c>
      <c r="Y3" s="1" t="s">
        <v>114</v>
      </c>
    </row>
    <row r="4" spans="1:25" ht="11.25">
      <c r="A4" s="1" t="s">
        <v>53</v>
      </c>
      <c r="B4" s="1">
        <v>2.8</v>
      </c>
      <c r="C4" s="1">
        <v>2.77</v>
      </c>
      <c r="D4" s="1">
        <v>3.67</v>
      </c>
      <c r="E4" s="1">
        <v>4.01</v>
      </c>
      <c r="F4" s="1">
        <v>4.14</v>
      </c>
      <c r="G4" s="1">
        <v>3.64</v>
      </c>
      <c r="H4" s="1">
        <v>21.03</v>
      </c>
      <c r="J4" s="1" t="s">
        <v>53</v>
      </c>
      <c r="K4" s="1">
        <v>51.6</v>
      </c>
      <c r="L4" s="1">
        <v>54.3</v>
      </c>
      <c r="M4" s="1">
        <v>57.827</v>
      </c>
      <c r="N4" s="1">
        <v>51.302</v>
      </c>
      <c r="O4" s="1">
        <v>49.654</v>
      </c>
      <c r="P4" s="1">
        <v>45.8</v>
      </c>
      <c r="Q4" s="1">
        <v>310.483</v>
      </c>
      <c r="S4" s="3">
        <f aca="true" t="shared" si="0" ref="S4:Y4">K4/B4</f>
        <v>18.42857142857143</v>
      </c>
      <c r="T4" s="3">
        <f t="shared" si="0"/>
        <v>19.602888086642597</v>
      </c>
      <c r="U4" s="3">
        <f t="shared" si="0"/>
        <v>15.7566757493188</v>
      </c>
      <c r="V4" s="3">
        <f t="shared" si="0"/>
        <v>12.79351620947631</v>
      </c>
      <c r="W4" s="3">
        <f t="shared" si="0"/>
        <v>11.993719806763286</v>
      </c>
      <c r="X4" s="3">
        <f t="shared" si="0"/>
        <v>12.58241758241758</v>
      </c>
      <c r="Y4" s="3">
        <f t="shared" si="0"/>
        <v>14.76381359961959</v>
      </c>
    </row>
    <row r="5" spans="1:25" ht="11.25">
      <c r="A5" s="1" t="s">
        <v>2</v>
      </c>
      <c r="B5" s="1">
        <v>3.92</v>
      </c>
      <c r="C5" s="1">
        <v>3.38</v>
      </c>
      <c r="D5" s="1">
        <v>3.59</v>
      </c>
      <c r="E5" s="1">
        <v>3.61</v>
      </c>
      <c r="F5" s="1">
        <v>3.62</v>
      </c>
      <c r="G5" s="1">
        <v>3.42</v>
      </c>
      <c r="H5" s="1">
        <v>21.54</v>
      </c>
      <c r="J5" s="1" t="s">
        <v>2</v>
      </c>
      <c r="K5" s="1">
        <v>58.688</v>
      </c>
      <c r="L5" s="1">
        <v>52.412</v>
      </c>
      <c r="M5" s="1">
        <v>56.738</v>
      </c>
      <c r="N5" s="1">
        <v>57.416</v>
      </c>
      <c r="O5" s="1">
        <v>53.975</v>
      </c>
      <c r="P5" s="1">
        <v>46.882</v>
      </c>
      <c r="Q5" s="1">
        <v>326.111</v>
      </c>
      <c r="S5" s="3">
        <f aca="true" t="shared" si="1" ref="S5:S68">K5/B5</f>
        <v>14.971428571428572</v>
      </c>
      <c r="T5" s="3">
        <f aca="true" t="shared" si="2" ref="T5:T68">L5/C5</f>
        <v>15.506508875739645</v>
      </c>
      <c r="U5" s="3">
        <f aca="true" t="shared" si="3" ref="U5:U68">M5/D5</f>
        <v>15.804456824512535</v>
      </c>
      <c r="V5" s="3">
        <f aca="true" t="shared" si="4" ref="V5:V68">N5/E5</f>
        <v>15.904709141274237</v>
      </c>
      <c r="W5" s="3">
        <f aca="true" t="shared" si="5" ref="W5:W68">O5/F5</f>
        <v>14.910220994475138</v>
      </c>
      <c r="X5" s="3">
        <f aca="true" t="shared" si="6" ref="X5:X68">P5/G5</f>
        <v>13.708187134502923</v>
      </c>
      <c r="Y5" s="3">
        <f aca="true" t="shared" si="7" ref="Y5:Y68">Q5/H5</f>
        <v>15.139786443825441</v>
      </c>
    </row>
    <row r="6" spans="1:25" ht="11.25">
      <c r="A6" s="1" t="s">
        <v>78</v>
      </c>
      <c r="B6" s="1">
        <v>0.89</v>
      </c>
      <c r="C6" s="1">
        <v>1.4</v>
      </c>
      <c r="D6" s="1">
        <v>1</v>
      </c>
      <c r="E6" s="1">
        <v>1.4</v>
      </c>
      <c r="F6" s="1">
        <v>1.6</v>
      </c>
      <c r="G6" s="1">
        <v>1.6</v>
      </c>
      <c r="H6" s="1">
        <v>7.89</v>
      </c>
      <c r="J6" s="1" t="s">
        <v>78</v>
      </c>
      <c r="K6" s="1">
        <v>56.773</v>
      </c>
      <c r="L6" s="1">
        <v>23</v>
      </c>
      <c r="M6" s="1">
        <v>17.5</v>
      </c>
      <c r="N6" s="1">
        <v>73.44</v>
      </c>
      <c r="O6" s="1">
        <v>101.26</v>
      </c>
      <c r="P6" s="1">
        <v>115.97</v>
      </c>
      <c r="Q6" s="1">
        <v>387.943</v>
      </c>
      <c r="S6" s="3">
        <f t="shared" si="1"/>
        <v>63.78988764044944</v>
      </c>
      <c r="T6" s="3">
        <f t="shared" si="2"/>
        <v>16.42857142857143</v>
      </c>
      <c r="U6" s="3">
        <f t="shared" si="3"/>
        <v>17.5</v>
      </c>
      <c r="V6" s="3">
        <f t="shared" si="4"/>
        <v>52.457142857142856</v>
      </c>
      <c r="W6" s="3">
        <f t="shared" si="5"/>
        <v>63.2875</v>
      </c>
      <c r="X6" s="3">
        <f t="shared" si="6"/>
        <v>72.48124999999999</v>
      </c>
      <c r="Y6" s="3">
        <f t="shared" si="7"/>
        <v>49.16894803548796</v>
      </c>
    </row>
    <row r="7" spans="1:25" ht="11.25">
      <c r="A7" s="1" t="s">
        <v>3</v>
      </c>
      <c r="B7" s="1">
        <v>6.72</v>
      </c>
      <c r="C7" s="1">
        <v>6.61</v>
      </c>
      <c r="D7" s="1">
        <v>6.77</v>
      </c>
      <c r="E7" s="1">
        <v>7.59</v>
      </c>
      <c r="F7" s="1">
        <v>7.37</v>
      </c>
      <c r="G7" s="1">
        <v>5.98</v>
      </c>
      <c r="H7" s="1">
        <v>41.04</v>
      </c>
      <c r="J7" s="1" t="s">
        <v>3</v>
      </c>
      <c r="K7" s="1">
        <v>136.037</v>
      </c>
      <c r="L7" s="1">
        <v>137.066</v>
      </c>
      <c r="M7" s="1">
        <v>142.92</v>
      </c>
      <c r="N7" s="1">
        <v>133.167</v>
      </c>
      <c r="O7" s="1">
        <v>131.6</v>
      </c>
      <c r="P7" s="1">
        <v>131.336</v>
      </c>
      <c r="Q7" s="1">
        <v>812.126</v>
      </c>
      <c r="S7" s="3">
        <f t="shared" si="1"/>
        <v>20.24360119047619</v>
      </c>
      <c r="T7" s="3">
        <f t="shared" si="2"/>
        <v>20.736157337367626</v>
      </c>
      <c r="U7" s="3">
        <f t="shared" si="3"/>
        <v>21.110782865583456</v>
      </c>
      <c r="V7" s="3">
        <f t="shared" si="4"/>
        <v>17.54505928853755</v>
      </c>
      <c r="W7" s="3">
        <f t="shared" si="5"/>
        <v>17.856173677069197</v>
      </c>
      <c r="X7" s="3">
        <f t="shared" si="6"/>
        <v>21.962541806020067</v>
      </c>
      <c r="Y7" s="3">
        <f t="shared" si="7"/>
        <v>19.78864522417154</v>
      </c>
    </row>
    <row r="8" spans="1:25" ht="11.25">
      <c r="A8" s="1" t="s">
        <v>4</v>
      </c>
      <c r="B8" s="1">
        <v>5.36</v>
      </c>
      <c r="C8" s="1">
        <v>4.29</v>
      </c>
      <c r="D8" s="1">
        <v>5.16</v>
      </c>
      <c r="E8" s="1">
        <v>5.2</v>
      </c>
      <c r="F8" s="1">
        <v>5.23</v>
      </c>
      <c r="G8" s="1">
        <v>5.68</v>
      </c>
      <c r="H8" s="1">
        <v>30.92</v>
      </c>
      <c r="J8" s="1" t="s">
        <v>4</v>
      </c>
      <c r="K8" s="1">
        <v>62.234</v>
      </c>
      <c r="L8" s="1">
        <v>33.096</v>
      </c>
      <c r="M8" s="1">
        <v>36.572</v>
      </c>
      <c r="N8" s="1">
        <v>27.69</v>
      </c>
      <c r="O8" s="1">
        <v>33.803</v>
      </c>
      <c r="P8" s="1">
        <v>42.32</v>
      </c>
      <c r="Q8" s="1">
        <v>235.715</v>
      </c>
      <c r="S8" s="3">
        <f t="shared" si="1"/>
        <v>11.610820895522387</v>
      </c>
      <c r="T8" s="3">
        <f t="shared" si="2"/>
        <v>7.714685314685314</v>
      </c>
      <c r="U8" s="3">
        <f t="shared" si="3"/>
        <v>7.087596899224806</v>
      </c>
      <c r="V8" s="3">
        <f t="shared" si="4"/>
        <v>5.325</v>
      </c>
      <c r="W8" s="3">
        <f t="shared" si="5"/>
        <v>6.463288718929253</v>
      </c>
      <c r="X8" s="3">
        <f t="shared" si="6"/>
        <v>7.450704225352113</v>
      </c>
      <c r="Y8" s="3">
        <f t="shared" si="7"/>
        <v>7.623382923673997</v>
      </c>
    </row>
    <row r="9" spans="1:25" ht="11.25">
      <c r="A9" s="1" t="s">
        <v>5</v>
      </c>
      <c r="B9" s="1">
        <v>5.84</v>
      </c>
      <c r="C9" s="1">
        <v>6.02</v>
      </c>
      <c r="D9" s="1">
        <v>6.21</v>
      </c>
      <c r="E9" s="1">
        <v>6.98</v>
      </c>
      <c r="F9" s="1">
        <v>7.39</v>
      </c>
      <c r="G9" s="1">
        <v>7.39</v>
      </c>
      <c r="H9" s="1">
        <v>39.83</v>
      </c>
      <c r="J9" s="1" t="s">
        <v>5</v>
      </c>
      <c r="K9" s="1">
        <v>99.05</v>
      </c>
      <c r="L9" s="1">
        <v>113.786</v>
      </c>
      <c r="M9" s="1">
        <v>102.473</v>
      </c>
      <c r="N9" s="1">
        <v>112.478</v>
      </c>
      <c r="O9" s="1">
        <v>119.489</v>
      </c>
      <c r="P9" s="1">
        <v>127.787</v>
      </c>
      <c r="Q9" s="1">
        <v>675.063</v>
      </c>
      <c r="S9" s="3">
        <f t="shared" si="1"/>
        <v>16.960616438356166</v>
      </c>
      <c r="T9" s="3">
        <f t="shared" si="2"/>
        <v>18.901328903654488</v>
      </c>
      <c r="U9" s="3">
        <f t="shared" si="3"/>
        <v>16.501288244766506</v>
      </c>
      <c r="V9" s="3">
        <f t="shared" si="4"/>
        <v>16.114326647564468</v>
      </c>
      <c r="W9" s="3">
        <f t="shared" si="5"/>
        <v>16.16901217861976</v>
      </c>
      <c r="X9" s="3">
        <f t="shared" si="6"/>
        <v>17.291880920162384</v>
      </c>
      <c r="Y9" s="3">
        <f t="shared" si="7"/>
        <v>16.948606577956316</v>
      </c>
    </row>
    <row r="10" spans="1:25" ht="11.25">
      <c r="A10" s="1" t="s">
        <v>54</v>
      </c>
      <c r="B10" s="1">
        <v>1.52</v>
      </c>
      <c r="C10" s="1">
        <v>1.16</v>
      </c>
      <c r="D10" s="1">
        <v>0.96</v>
      </c>
      <c r="E10" s="1">
        <v>0.96</v>
      </c>
      <c r="F10" s="1">
        <v>0.96</v>
      </c>
      <c r="G10" s="1">
        <v>0.92</v>
      </c>
      <c r="H10" s="1">
        <v>6.48</v>
      </c>
      <c r="J10" s="1" t="s">
        <v>54</v>
      </c>
      <c r="K10" s="1">
        <v>5.912</v>
      </c>
      <c r="L10" s="1">
        <v>5.47</v>
      </c>
      <c r="M10" s="1">
        <v>3.878</v>
      </c>
      <c r="N10" s="1">
        <v>11.701</v>
      </c>
      <c r="O10" s="1">
        <v>0.198</v>
      </c>
      <c r="P10" s="1">
        <v>1.775</v>
      </c>
      <c r="Q10" s="1">
        <v>28.934</v>
      </c>
      <c r="S10" s="3">
        <f t="shared" si="1"/>
        <v>3.889473684210526</v>
      </c>
      <c r="T10" s="3">
        <f t="shared" si="2"/>
        <v>4.7155172413793105</v>
      </c>
      <c r="U10" s="3">
        <f t="shared" si="3"/>
        <v>4.039583333333334</v>
      </c>
      <c r="V10" s="3">
        <f t="shared" si="4"/>
        <v>12.188541666666667</v>
      </c>
      <c r="W10" s="3">
        <f t="shared" si="5"/>
        <v>0.20625000000000002</v>
      </c>
      <c r="X10" s="3">
        <f t="shared" si="6"/>
        <v>1.9293478260869563</v>
      </c>
      <c r="Y10" s="3">
        <f t="shared" si="7"/>
        <v>4.465123456790123</v>
      </c>
    </row>
    <row r="11" spans="1:25" ht="11.25">
      <c r="A11" s="1" t="s">
        <v>100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0.33</v>
      </c>
      <c r="H11" s="1">
        <v>0.33</v>
      </c>
      <c r="J11" s="1" t="s">
        <v>100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5.167</v>
      </c>
      <c r="Q11" s="1">
        <v>5.167</v>
      </c>
      <c r="S11" s="3"/>
      <c r="T11" s="3"/>
      <c r="U11" s="3"/>
      <c r="V11" s="3"/>
      <c r="W11" s="3"/>
      <c r="X11" s="3">
        <f t="shared" si="6"/>
        <v>15.657575757575756</v>
      </c>
      <c r="Y11" s="3">
        <f t="shared" si="7"/>
        <v>15.657575757575756</v>
      </c>
    </row>
    <row r="12" spans="1:25" ht="11.25">
      <c r="A12" s="1" t="s">
        <v>6</v>
      </c>
      <c r="B12" s="1">
        <v>22.18</v>
      </c>
      <c r="C12" s="1">
        <v>21.73</v>
      </c>
      <c r="D12" s="1">
        <v>16.27</v>
      </c>
      <c r="E12" s="1">
        <v>15.63</v>
      </c>
      <c r="F12" s="1">
        <v>16.58</v>
      </c>
      <c r="G12" s="1">
        <v>17.16</v>
      </c>
      <c r="H12" s="1">
        <v>109.55</v>
      </c>
      <c r="J12" s="1" t="s">
        <v>6</v>
      </c>
      <c r="K12" s="1">
        <v>446.345</v>
      </c>
      <c r="L12" s="1">
        <v>416.065</v>
      </c>
      <c r="M12" s="1">
        <v>289.102</v>
      </c>
      <c r="N12" s="1">
        <v>272.566</v>
      </c>
      <c r="O12" s="1">
        <v>313.882</v>
      </c>
      <c r="P12" s="1">
        <v>330.836</v>
      </c>
      <c r="Q12" s="1">
        <v>2068.796</v>
      </c>
      <c r="S12" s="3">
        <f t="shared" si="1"/>
        <v>20.123760144274122</v>
      </c>
      <c r="T12" s="3">
        <f t="shared" si="2"/>
        <v>19.1470317533364</v>
      </c>
      <c r="U12" s="3">
        <f t="shared" si="3"/>
        <v>17.76902274124155</v>
      </c>
      <c r="V12" s="3">
        <f t="shared" si="4"/>
        <v>17.438643634037106</v>
      </c>
      <c r="W12" s="3">
        <f t="shared" si="5"/>
        <v>18.931363088057903</v>
      </c>
      <c r="X12" s="3">
        <f t="shared" si="6"/>
        <v>19.27948717948718</v>
      </c>
      <c r="Y12" s="3">
        <f t="shared" si="7"/>
        <v>18.884491099954356</v>
      </c>
    </row>
    <row r="13" spans="1:25" ht="11.25">
      <c r="A13" s="1" t="s">
        <v>7</v>
      </c>
      <c r="B13" s="1">
        <v>1.4</v>
      </c>
      <c r="C13" s="1">
        <v>1.81</v>
      </c>
      <c r="D13" s="1">
        <v>2.2</v>
      </c>
      <c r="E13" s="1">
        <v>2.2</v>
      </c>
      <c r="F13" s="1">
        <v>2.4</v>
      </c>
      <c r="G13" s="1">
        <v>2.6</v>
      </c>
      <c r="H13" s="1">
        <v>12.61</v>
      </c>
      <c r="J13" s="1" t="s">
        <v>7</v>
      </c>
      <c r="K13" s="1">
        <v>38.14</v>
      </c>
      <c r="L13" s="1">
        <v>41.269</v>
      </c>
      <c r="M13" s="1">
        <v>39.771</v>
      </c>
      <c r="N13" s="1">
        <v>43.58</v>
      </c>
      <c r="O13" s="1">
        <v>41.74</v>
      </c>
      <c r="P13" s="1">
        <v>43.42</v>
      </c>
      <c r="Q13" s="1">
        <v>247.92</v>
      </c>
      <c r="S13" s="3">
        <f t="shared" si="1"/>
        <v>27.242857142857144</v>
      </c>
      <c r="T13" s="3">
        <f t="shared" si="2"/>
        <v>22.800552486187843</v>
      </c>
      <c r="U13" s="3">
        <f t="shared" si="3"/>
        <v>18.077727272727273</v>
      </c>
      <c r="V13" s="3">
        <f t="shared" si="4"/>
        <v>19.809090909090905</v>
      </c>
      <c r="W13" s="3">
        <f t="shared" si="5"/>
        <v>17.39166666666667</v>
      </c>
      <c r="X13" s="3">
        <f t="shared" si="6"/>
        <v>16.7</v>
      </c>
      <c r="Y13" s="3">
        <f t="shared" si="7"/>
        <v>19.66058683584457</v>
      </c>
    </row>
    <row r="14" spans="1:25" ht="11.25">
      <c r="A14" s="1" t="s">
        <v>101</v>
      </c>
      <c r="B14" s="1">
        <v>4.79</v>
      </c>
      <c r="C14" s="1">
        <v>4.11</v>
      </c>
      <c r="D14" s="1">
        <v>4.07</v>
      </c>
      <c r="E14" s="1">
        <v>4.11</v>
      </c>
      <c r="F14" s="1">
        <v>4.11</v>
      </c>
      <c r="G14" s="1">
        <v>3.33</v>
      </c>
      <c r="H14" s="1">
        <v>24.52</v>
      </c>
      <c r="J14" s="1" t="s">
        <v>101</v>
      </c>
      <c r="K14" s="1">
        <v>94.35</v>
      </c>
      <c r="L14" s="1">
        <v>75.753</v>
      </c>
      <c r="M14" s="1">
        <v>76.567</v>
      </c>
      <c r="N14" s="1">
        <v>71.093</v>
      </c>
      <c r="O14" s="1">
        <v>66.333</v>
      </c>
      <c r="P14" s="1">
        <v>64.28</v>
      </c>
      <c r="Q14" s="1">
        <v>448.376</v>
      </c>
      <c r="S14" s="3">
        <f t="shared" si="1"/>
        <v>19.697286012526096</v>
      </c>
      <c r="T14" s="3">
        <f t="shared" si="2"/>
        <v>18.431386861313868</v>
      </c>
      <c r="U14" s="3">
        <f t="shared" si="3"/>
        <v>18.81253071253071</v>
      </c>
      <c r="V14" s="3">
        <f t="shared" si="4"/>
        <v>17.297566909975668</v>
      </c>
      <c r="W14" s="3">
        <f t="shared" si="5"/>
        <v>16.139416058394158</v>
      </c>
      <c r="X14" s="3">
        <f t="shared" si="6"/>
        <v>19.303303303303302</v>
      </c>
      <c r="Y14" s="3">
        <f t="shared" si="7"/>
        <v>18.286133768352364</v>
      </c>
    </row>
    <row r="15" spans="1:25" ht="11.25">
      <c r="A15" s="1" t="s">
        <v>8</v>
      </c>
      <c r="B15" s="1">
        <v>1.22</v>
      </c>
      <c r="C15" s="1">
        <v>1.02</v>
      </c>
      <c r="D15" s="1">
        <v>1.41</v>
      </c>
      <c r="E15" s="1">
        <v>1.43</v>
      </c>
      <c r="F15" s="1">
        <v>1.57</v>
      </c>
      <c r="G15" s="1">
        <v>1.32</v>
      </c>
      <c r="H15" s="1">
        <v>7.97</v>
      </c>
      <c r="J15" s="1" t="s">
        <v>8</v>
      </c>
      <c r="K15" s="1">
        <v>24.491</v>
      </c>
      <c r="L15" s="1">
        <v>24.471</v>
      </c>
      <c r="M15" s="1">
        <v>27.122</v>
      </c>
      <c r="N15" s="1">
        <v>21.783</v>
      </c>
      <c r="O15" s="1">
        <v>25.02</v>
      </c>
      <c r="P15" s="1">
        <v>20.645</v>
      </c>
      <c r="Q15" s="1">
        <v>143.532</v>
      </c>
      <c r="S15" s="3">
        <f t="shared" si="1"/>
        <v>20.074590163934428</v>
      </c>
      <c r="T15" s="3">
        <f t="shared" si="2"/>
        <v>23.991176470588236</v>
      </c>
      <c r="U15" s="3">
        <f t="shared" si="3"/>
        <v>19.235460992907804</v>
      </c>
      <c r="V15" s="3">
        <f t="shared" si="4"/>
        <v>15.232867132867135</v>
      </c>
      <c r="W15" s="3">
        <f t="shared" si="5"/>
        <v>15.936305732484076</v>
      </c>
      <c r="X15" s="3">
        <f t="shared" si="6"/>
        <v>15.640151515151514</v>
      </c>
      <c r="Y15" s="3">
        <f t="shared" si="7"/>
        <v>18.0090338770389</v>
      </c>
    </row>
    <row r="16" spans="1:25" ht="11.25">
      <c r="A16" s="1" t="s">
        <v>9</v>
      </c>
      <c r="B16" s="1">
        <v>7.29</v>
      </c>
      <c r="C16" s="1">
        <v>6.98</v>
      </c>
      <c r="D16" s="1">
        <v>6.97</v>
      </c>
      <c r="E16" s="1">
        <v>7.44</v>
      </c>
      <c r="F16" s="1">
        <v>7.57</v>
      </c>
      <c r="G16" s="1">
        <v>7.82</v>
      </c>
      <c r="H16" s="1">
        <v>44.07</v>
      </c>
      <c r="J16" s="1" t="s">
        <v>9</v>
      </c>
      <c r="K16" s="1">
        <v>100.25</v>
      </c>
      <c r="L16" s="1">
        <v>117.379</v>
      </c>
      <c r="M16" s="1">
        <v>143.937</v>
      </c>
      <c r="N16" s="1">
        <v>131.125</v>
      </c>
      <c r="O16" s="1">
        <v>118.093</v>
      </c>
      <c r="P16" s="1">
        <v>101.901</v>
      </c>
      <c r="Q16" s="1">
        <v>712.685</v>
      </c>
      <c r="S16" s="3">
        <f t="shared" si="1"/>
        <v>13.751714677640603</v>
      </c>
      <c r="T16" s="3">
        <f t="shared" si="2"/>
        <v>16.81647564469914</v>
      </c>
      <c r="U16" s="3">
        <f t="shared" si="3"/>
        <v>20.650932568149212</v>
      </c>
      <c r="V16" s="3">
        <f t="shared" si="4"/>
        <v>17.624327956989248</v>
      </c>
      <c r="W16" s="3">
        <f t="shared" si="5"/>
        <v>15.600132100396301</v>
      </c>
      <c r="X16" s="3">
        <f t="shared" si="6"/>
        <v>13.03081841432225</v>
      </c>
      <c r="Y16" s="3">
        <f t="shared" si="7"/>
        <v>16.171658724756067</v>
      </c>
    </row>
    <row r="17" spans="1:25" ht="11.25">
      <c r="A17" s="1" t="s">
        <v>10</v>
      </c>
      <c r="B17" s="1">
        <v>3.33</v>
      </c>
      <c r="C17" s="1">
        <v>3.37</v>
      </c>
      <c r="D17" s="1">
        <v>2.62</v>
      </c>
      <c r="E17" s="1">
        <v>2.62</v>
      </c>
      <c r="F17" s="1">
        <v>2.3</v>
      </c>
      <c r="G17" s="1">
        <v>2.29</v>
      </c>
      <c r="H17" s="1">
        <v>16.53</v>
      </c>
      <c r="J17" s="1" t="s">
        <v>10</v>
      </c>
      <c r="K17" s="1">
        <v>38.253</v>
      </c>
      <c r="L17" s="1">
        <v>56.56</v>
      </c>
      <c r="M17" s="1">
        <v>51.984</v>
      </c>
      <c r="N17" s="1">
        <v>41.157</v>
      </c>
      <c r="O17" s="1">
        <v>36.647</v>
      </c>
      <c r="P17" s="1">
        <v>39.453</v>
      </c>
      <c r="Q17" s="1">
        <v>264.054</v>
      </c>
      <c r="S17" s="3">
        <f t="shared" si="1"/>
        <v>11.487387387387388</v>
      </c>
      <c r="T17" s="3">
        <f t="shared" si="2"/>
        <v>16.783382789317507</v>
      </c>
      <c r="U17" s="3">
        <f t="shared" si="3"/>
        <v>19.8412213740458</v>
      </c>
      <c r="V17" s="3">
        <f t="shared" si="4"/>
        <v>15.708778625954196</v>
      </c>
      <c r="W17" s="3">
        <f t="shared" si="5"/>
        <v>15.933478260869565</v>
      </c>
      <c r="X17" s="3">
        <f t="shared" si="6"/>
        <v>17.228384279475982</v>
      </c>
      <c r="Y17" s="3">
        <f t="shared" si="7"/>
        <v>15.974228675136114</v>
      </c>
    </row>
    <row r="18" spans="1:25" ht="11.25">
      <c r="A18" s="1" t="s">
        <v>11</v>
      </c>
      <c r="B18" s="1">
        <v>0.26</v>
      </c>
      <c r="C18" s="1">
        <v>0.26</v>
      </c>
      <c r="D18" s="1">
        <v>0.26</v>
      </c>
      <c r="E18" s="1">
        <v>0.26</v>
      </c>
      <c r="F18" s="1">
        <v>0.27</v>
      </c>
      <c r="G18" s="1">
        <v>0.51</v>
      </c>
      <c r="H18" s="1">
        <v>1.82</v>
      </c>
      <c r="J18" s="1" t="s">
        <v>11</v>
      </c>
      <c r="K18" s="1">
        <v>3.467</v>
      </c>
      <c r="L18" s="1">
        <v>3.867</v>
      </c>
      <c r="M18" s="1">
        <v>2.667</v>
      </c>
      <c r="N18" s="1">
        <v>2.8</v>
      </c>
      <c r="O18" s="1">
        <v>3.467</v>
      </c>
      <c r="P18" s="1">
        <v>4.4</v>
      </c>
      <c r="Q18" s="1">
        <v>20.668</v>
      </c>
      <c r="S18" s="3">
        <f t="shared" si="1"/>
        <v>13.334615384615384</v>
      </c>
      <c r="T18" s="3">
        <f t="shared" si="2"/>
        <v>14.873076923076923</v>
      </c>
      <c r="U18" s="3">
        <f t="shared" si="3"/>
        <v>10.257692307692306</v>
      </c>
      <c r="V18" s="3">
        <f t="shared" si="4"/>
        <v>10.769230769230768</v>
      </c>
      <c r="W18" s="3">
        <f t="shared" si="5"/>
        <v>12.84074074074074</v>
      </c>
      <c r="X18" s="3">
        <f t="shared" si="6"/>
        <v>8.627450980392158</v>
      </c>
      <c r="Y18" s="3">
        <f t="shared" si="7"/>
        <v>11.356043956043955</v>
      </c>
    </row>
    <row r="19" spans="1:25" ht="11.25">
      <c r="A19" s="1" t="s">
        <v>12</v>
      </c>
      <c r="B19" s="1">
        <v>19.46</v>
      </c>
      <c r="C19" s="1">
        <v>21.67</v>
      </c>
      <c r="D19" s="1">
        <v>23.51</v>
      </c>
      <c r="E19" s="1">
        <v>29.07</v>
      </c>
      <c r="F19" s="1">
        <v>29.69</v>
      </c>
      <c r="G19" s="1">
        <v>29.46</v>
      </c>
      <c r="H19" s="1">
        <v>152.86</v>
      </c>
      <c r="J19" s="1" t="s">
        <v>12</v>
      </c>
      <c r="K19" s="1">
        <v>457.49</v>
      </c>
      <c r="L19" s="1">
        <v>567.89</v>
      </c>
      <c r="M19" s="1">
        <v>591.683</v>
      </c>
      <c r="N19" s="1">
        <v>629.74</v>
      </c>
      <c r="O19" s="1">
        <v>669.112</v>
      </c>
      <c r="P19" s="1">
        <v>670.492</v>
      </c>
      <c r="Q19" s="1">
        <v>3586.407</v>
      </c>
      <c r="S19" s="3">
        <f t="shared" si="1"/>
        <v>23.509249743062693</v>
      </c>
      <c r="T19" s="3">
        <f t="shared" si="2"/>
        <v>26.20627595754499</v>
      </c>
      <c r="U19" s="3">
        <f t="shared" si="3"/>
        <v>25.167290514674605</v>
      </c>
      <c r="V19" s="3">
        <f t="shared" si="4"/>
        <v>21.662882696938425</v>
      </c>
      <c r="W19" s="3">
        <f t="shared" si="5"/>
        <v>22.53661165375547</v>
      </c>
      <c r="X19" s="3">
        <f t="shared" si="6"/>
        <v>22.759402579769176</v>
      </c>
      <c r="Y19" s="3">
        <f t="shared" si="7"/>
        <v>23.462037158183957</v>
      </c>
    </row>
    <row r="20" spans="1:25" ht="11.25">
      <c r="A20" s="1" t="s">
        <v>55</v>
      </c>
      <c r="B20" s="1">
        <v>0</v>
      </c>
      <c r="C20" s="1">
        <v>0.2</v>
      </c>
      <c r="D20" s="1">
        <v>0.2</v>
      </c>
      <c r="E20" s="1">
        <v>0.2</v>
      </c>
      <c r="F20" s="1">
        <v>0.2</v>
      </c>
      <c r="G20" s="1">
        <v>0</v>
      </c>
      <c r="H20" s="1">
        <v>0.8</v>
      </c>
      <c r="J20" s="1" t="s">
        <v>55</v>
      </c>
      <c r="K20" s="1">
        <v>0</v>
      </c>
      <c r="L20" s="1">
        <v>1.7</v>
      </c>
      <c r="M20" s="1">
        <v>1.8</v>
      </c>
      <c r="N20" s="1">
        <v>1.9</v>
      </c>
      <c r="O20" s="1">
        <v>1.5</v>
      </c>
      <c r="P20" s="1">
        <v>0</v>
      </c>
      <c r="Q20" s="1">
        <v>6.9</v>
      </c>
      <c r="S20" s="3"/>
      <c r="T20" s="3">
        <f t="shared" si="2"/>
        <v>8.5</v>
      </c>
      <c r="U20" s="3">
        <f t="shared" si="3"/>
        <v>9</v>
      </c>
      <c r="V20" s="3">
        <f t="shared" si="4"/>
        <v>9.499999999999998</v>
      </c>
      <c r="W20" s="3">
        <f t="shared" si="5"/>
        <v>7.5</v>
      </c>
      <c r="X20" s="3"/>
      <c r="Y20" s="3">
        <f t="shared" si="7"/>
        <v>8.625</v>
      </c>
    </row>
    <row r="21" spans="1:25" ht="11.25">
      <c r="A21" s="1" t="s">
        <v>13</v>
      </c>
      <c r="B21" s="1">
        <v>22.82</v>
      </c>
      <c r="C21" s="1">
        <v>20.77</v>
      </c>
      <c r="D21" s="1">
        <v>19.65</v>
      </c>
      <c r="E21" s="1">
        <v>17.62</v>
      </c>
      <c r="F21" s="1">
        <v>17.65</v>
      </c>
      <c r="G21" s="1">
        <v>18</v>
      </c>
      <c r="H21" s="1">
        <v>116.51</v>
      </c>
      <c r="J21" s="1" t="s">
        <v>13</v>
      </c>
      <c r="K21" s="1">
        <v>368.867</v>
      </c>
      <c r="L21" s="1">
        <v>321.477</v>
      </c>
      <c r="M21" s="1">
        <v>300.672</v>
      </c>
      <c r="N21" s="1">
        <v>269.968</v>
      </c>
      <c r="O21" s="1">
        <v>291.329</v>
      </c>
      <c r="P21" s="1">
        <v>330.625</v>
      </c>
      <c r="Q21" s="1">
        <v>1882.938</v>
      </c>
      <c r="S21" s="3">
        <f t="shared" si="1"/>
        <v>16.164198071866785</v>
      </c>
      <c r="T21" s="3">
        <f t="shared" si="2"/>
        <v>15.477948964853153</v>
      </c>
      <c r="U21" s="3">
        <f t="shared" si="3"/>
        <v>15.301374045801529</v>
      </c>
      <c r="V21" s="3">
        <f t="shared" si="4"/>
        <v>15.321679909194097</v>
      </c>
      <c r="W21" s="3">
        <f t="shared" si="5"/>
        <v>16.505892351274788</v>
      </c>
      <c r="X21" s="3">
        <f t="shared" si="6"/>
        <v>18.368055555555557</v>
      </c>
      <c r="Y21" s="3">
        <f t="shared" si="7"/>
        <v>16.16117071496009</v>
      </c>
    </row>
    <row r="22" spans="1:25" ht="11.25">
      <c r="A22" s="1" t="s">
        <v>56</v>
      </c>
      <c r="B22" s="1">
        <v>3.28</v>
      </c>
      <c r="C22" s="1">
        <v>3.53</v>
      </c>
      <c r="D22" s="1">
        <v>3.99</v>
      </c>
      <c r="E22" s="1">
        <v>3.38</v>
      </c>
      <c r="F22" s="1">
        <v>3.75</v>
      </c>
      <c r="G22" s="1">
        <v>3.15</v>
      </c>
      <c r="H22" s="1">
        <v>21.08</v>
      </c>
      <c r="J22" s="1" t="s">
        <v>56</v>
      </c>
      <c r="K22" s="1">
        <v>68.851</v>
      </c>
      <c r="L22" s="1">
        <v>79.922</v>
      </c>
      <c r="M22" s="1">
        <v>83.185</v>
      </c>
      <c r="N22" s="1">
        <v>48.331</v>
      </c>
      <c r="O22" s="1">
        <v>51.513</v>
      </c>
      <c r="P22" s="1">
        <v>46.612</v>
      </c>
      <c r="Q22" s="1">
        <v>378.414</v>
      </c>
      <c r="S22" s="3">
        <f t="shared" si="1"/>
        <v>20.991158536585367</v>
      </c>
      <c r="T22" s="3">
        <f t="shared" si="2"/>
        <v>22.640793201133146</v>
      </c>
      <c r="U22" s="3">
        <f t="shared" si="3"/>
        <v>20.848370927318296</v>
      </c>
      <c r="V22" s="3">
        <f t="shared" si="4"/>
        <v>14.299112426035505</v>
      </c>
      <c r="W22" s="3">
        <f t="shared" si="5"/>
        <v>13.736799999999999</v>
      </c>
      <c r="X22" s="3">
        <f t="shared" si="6"/>
        <v>14.797460317460319</v>
      </c>
      <c r="Y22" s="3">
        <f t="shared" si="7"/>
        <v>17.951328273244783</v>
      </c>
    </row>
    <row r="23" spans="1:25" ht="11.25">
      <c r="A23" s="1" t="s">
        <v>79</v>
      </c>
      <c r="B23" s="1">
        <v>8.51</v>
      </c>
      <c r="C23" s="1">
        <v>8.11</v>
      </c>
      <c r="D23" s="1">
        <v>7.67</v>
      </c>
      <c r="E23" s="1">
        <v>9.15</v>
      </c>
      <c r="F23" s="1">
        <v>8</v>
      </c>
      <c r="G23" s="1">
        <v>8.7</v>
      </c>
      <c r="H23" s="1">
        <v>50.14</v>
      </c>
      <c r="J23" s="1" t="s">
        <v>79</v>
      </c>
      <c r="K23" s="1">
        <v>163.448</v>
      </c>
      <c r="L23" s="1">
        <v>135.429</v>
      </c>
      <c r="M23" s="1">
        <v>127.561</v>
      </c>
      <c r="N23" s="1">
        <v>120.927</v>
      </c>
      <c r="O23" s="1">
        <v>132.003</v>
      </c>
      <c r="P23" s="1">
        <v>108.317</v>
      </c>
      <c r="Q23" s="1">
        <v>787.685</v>
      </c>
      <c r="S23" s="3">
        <f t="shared" si="1"/>
        <v>19.206580493537018</v>
      </c>
      <c r="T23" s="3">
        <f t="shared" si="2"/>
        <v>16.69901356350185</v>
      </c>
      <c r="U23" s="3">
        <f t="shared" si="3"/>
        <v>16.631160365058673</v>
      </c>
      <c r="V23" s="3">
        <f t="shared" si="4"/>
        <v>13.216065573770493</v>
      </c>
      <c r="W23" s="3">
        <f t="shared" si="5"/>
        <v>16.500375</v>
      </c>
      <c r="X23" s="3">
        <f t="shared" si="6"/>
        <v>12.450229885057471</v>
      </c>
      <c r="Y23" s="3">
        <f t="shared" si="7"/>
        <v>15.709712804148383</v>
      </c>
    </row>
    <row r="24" spans="1:25" ht="11.25">
      <c r="A24" s="1" t="s">
        <v>14</v>
      </c>
      <c r="B24" s="1">
        <v>12.19</v>
      </c>
      <c r="C24" s="1">
        <v>12.41</v>
      </c>
      <c r="D24" s="1">
        <v>12.58</v>
      </c>
      <c r="E24" s="1">
        <v>14.55</v>
      </c>
      <c r="F24" s="1">
        <v>14.69</v>
      </c>
      <c r="G24" s="1">
        <v>16.62</v>
      </c>
      <c r="H24" s="1">
        <v>83.04</v>
      </c>
      <c r="J24" s="1" t="s">
        <v>14</v>
      </c>
      <c r="K24" s="1">
        <v>211.411</v>
      </c>
      <c r="L24" s="1">
        <v>247.96</v>
      </c>
      <c r="M24" s="1">
        <v>245.46</v>
      </c>
      <c r="N24" s="1">
        <v>257.42</v>
      </c>
      <c r="O24" s="1">
        <v>250.36</v>
      </c>
      <c r="P24" s="1">
        <v>262.824</v>
      </c>
      <c r="Q24" s="1">
        <v>1475.435</v>
      </c>
      <c r="S24" s="3">
        <f t="shared" si="1"/>
        <v>17.34298605414274</v>
      </c>
      <c r="T24" s="3">
        <f t="shared" si="2"/>
        <v>19.980660757453666</v>
      </c>
      <c r="U24" s="3">
        <f t="shared" si="3"/>
        <v>19.511923688394276</v>
      </c>
      <c r="V24" s="3">
        <f t="shared" si="4"/>
        <v>17.692096219931273</v>
      </c>
      <c r="W24" s="3">
        <f t="shared" si="5"/>
        <v>17.042886317222603</v>
      </c>
      <c r="X24" s="3">
        <f t="shared" si="6"/>
        <v>15.813718411552346</v>
      </c>
      <c r="Y24" s="3">
        <f t="shared" si="7"/>
        <v>17.767762524084777</v>
      </c>
    </row>
    <row r="25" spans="1:25" ht="11.25">
      <c r="A25" s="1" t="s">
        <v>15</v>
      </c>
      <c r="B25" s="1">
        <v>1.32</v>
      </c>
      <c r="C25" s="1">
        <v>1.19</v>
      </c>
      <c r="D25" s="1">
        <v>1.55</v>
      </c>
      <c r="E25" s="1">
        <v>1.32</v>
      </c>
      <c r="F25" s="1">
        <v>1.98</v>
      </c>
      <c r="G25" s="1">
        <v>2.47</v>
      </c>
      <c r="H25" s="1">
        <v>9.83</v>
      </c>
      <c r="J25" s="1" t="s">
        <v>15</v>
      </c>
      <c r="K25" s="1">
        <v>25.667</v>
      </c>
      <c r="L25" s="1">
        <v>24.633</v>
      </c>
      <c r="M25" s="1">
        <v>28.215</v>
      </c>
      <c r="N25" s="1">
        <v>22.799</v>
      </c>
      <c r="O25" s="1">
        <v>32.784</v>
      </c>
      <c r="P25" s="1">
        <v>47.6</v>
      </c>
      <c r="Q25" s="1">
        <v>181.698</v>
      </c>
      <c r="S25" s="3">
        <f t="shared" si="1"/>
        <v>19.44469696969697</v>
      </c>
      <c r="T25" s="3">
        <f t="shared" si="2"/>
        <v>20.7</v>
      </c>
      <c r="U25" s="3">
        <f t="shared" si="3"/>
        <v>18.203225806451613</v>
      </c>
      <c r="V25" s="3">
        <f t="shared" si="4"/>
        <v>17.271969696969695</v>
      </c>
      <c r="W25" s="3">
        <f t="shared" si="5"/>
        <v>16.55757575757576</v>
      </c>
      <c r="X25" s="3">
        <f t="shared" si="6"/>
        <v>19.271255060728745</v>
      </c>
      <c r="Y25" s="3">
        <f t="shared" si="7"/>
        <v>18.484028484231942</v>
      </c>
    </row>
    <row r="26" spans="1:25" ht="11.25">
      <c r="A26" s="1" t="s">
        <v>16</v>
      </c>
      <c r="B26" s="1">
        <v>37.33</v>
      </c>
      <c r="C26" s="1">
        <v>24</v>
      </c>
      <c r="D26" s="1">
        <v>23.9</v>
      </c>
      <c r="E26" s="1">
        <v>20.51</v>
      </c>
      <c r="F26" s="1">
        <v>18.42</v>
      </c>
      <c r="G26" s="1">
        <v>17.04</v>
      </c>
      <c r="H26" s="1">
        <v>141.2</v>
      </c>
      <c r="J26" s="1" t="s">
        <v>16</v>
      </c>
      <c r="K26" s="1">
        <v>483.247</v>
      </c>
      <c r="L26" s="1">
        <v>358.081</v>
      </c>
      <c r="M26" s="1">
        <v>309.48</v>
      </c>
      <c r="N26" s="1">
        <v>279.194</v>
      </c>
      <c r="O26" s="1">
        <v>279.381</v>
      </c>
      <c r="P26" s="1">
        <v>266.764</v>
      </c>
      <c r="Q26" s="1">
        <v>1976.147</v>
      </c>
      <c r="S26" s="3">
        <f t="shared" si="1"/>
        <v>12.945271899276722</v>
      </c>
      <c r="T26" s="3">
        <f t="shared" si="2"/>
        <v>14.920041666666668</v>
      </c>
      <c r="U26" s="3">
        <f t="shared" si="3"/>
        <v>12.9489539748954</v>
      </c>
      <c r="V26" s="3">
        <f t="shared" si="4"/>
        <v>13.612579229644076</v>
      </c>
      <c r="W26" s="3">
        <f t="shared" si="5"/>
        <v>15.167263843648206</v>
      </c>
      <c r="X26" s="3">
        <f t="shared" si="6"/>
        <v>15.655164319248827</v>
      </c>
      <c r="Y26" s="3">
        <f t="shared" si="7"/>
        <v>13.995375354107649</v>
      </c>
    </row>
    <row r="27" spans="1:25" ht="11.25">
      <c r="A27" s="1" t="s">
        <v>80</v>
      </c>
      <c r="B27" s="1">
        <v>0.2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0.2</v>
      </c>
      <c r="J27" s="1" t="s">
        <v>80</v>
      </c>
      <c r="K27" s="1">
        <v>2.4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2.4</v>
      </c>
      <c r="S27" s="3">
        <f t="shared" si="1"/>
        <v>11.999999999999998</v>
      </c>
      <c r="T27" s="3"/>
      <c r="U27" s="3"/>
      <c r="V27" s="3"/>
      <c r="W27" s="3"/>
      <c r="X27" s="3"/>
      <c r="Y27" s="3">
        <f t="shared" si="7"/>
        <v>11.999999999999998</v>
      </c>
    </row>
    <row r="28" spans="1:25" ht="11.25">
      <c r="A28" s="1" t="s">
        <v>17</v>
      </c>
      <c r="B28" s="1">
        <v>0</v>
      </c>
      <c r="C28" s="1">
        <v>0</v>
      </c>
      <c r="D28" s="1">
        <v>0</v>
      </c>
      <c r="E28" s="1">
        <v>0</v>
      </c>
      <c r="F28" s="1">
        <v>8.93</v>
      </c>
      <c r="G28" s="1">
        <v>8.82</v>
      </c>
      <c r="H28" s="1">
        <v>17.75</v>
      </c>
      <c r="J28" s="1" t="s">
        <v>17</v>
      </c>
      <c r="K28" s="1">
        <v>0</v>
      </c>
      <c r="L28" s="1">
        <v>0</v>
      </c>
      <c r="M28" s="1">
        <v>0</v>
      </c>
      <c r="N28" s="1">
        <v>0</v>
      </c>
      <c r="O28" s="1">
        <v>168.724</v>
      </c>
      <c r="P28" s="1">
        <v>166.154</v>
      </c>
      <c r="Q28" s="1">
        <v>334.878</v>
      </c>
      <c r="S28" s="3"/>
      <c r="T28" s="3"/>
      <c r="U28" s="3"/>
      <c r="V28" s="3"/>
      <c r="W28" s="3">
        <f t="shared" si="5"/>
        <v>18.89406494960806</v>
      </c>
      <c r="X28" s="3">
        <f t="shared" si="6"/>
        <v>18.838321995464852</v>
      </c>
      <c r="Y28" s="3">
        <f t="shared" si="7"/>
        <v>18.866366197183098</v>
      </c>
    </row>
    <row r="29" spans="1:25" ht="11.25">
      <c r="A29" s="1" t="s">
        <v>57</v>
      </c>
      <c r="B29" s="1">
        <v>1.47</v>
      </c>
      <c r="C29" s="1">
        <v>1.67</v>
      </c>
      <c r="D29" s="1">
        <v>1.69</v>
      </c>
      <c r="E29" s="1">
        <v>2.18</v>
      </c>
      <c r="F29" s="1">
        <v>1.89</v>
      </c>
      <c r="G29" s="1">
        <v>1.89</v>
      </c>
      <c r="H29" s="1">
        <v>10.79</v>
      </c>
      <c r="J29" s="1" t="s">
        <v>57</v>
      </c>
      <c r="K29" s="1">
        <v>28.7</v>
      </c>
      <c r="L29" s="1">
        <v>31.133</v>
      </c>
      <c r="M29" s="1">
        <v>31.533</v>
      </c>
      <c r="N29" s="1">
        <v>34.633</v>
      </c>
      <c r="O29" s="1">
        <v>32.76</v>
      </c>
      <c r="P29" s="1">
        <v>36.047</v>
      </c>
      <c r="Q29" s="1">
        <v>194.806</v>
      </c>
      <c r="S29" s="3">
        <f t="shared" si="1"/>
        <v>19.523809523809522</v>
      </c>
      <c r="T29" s="3">
        <f t="shared" si="2"/>
        <v>18.64251497005988</v>
      </c>
      <c r="U29" s="3">
        <f t="shared" si="3"/>
        <v>18.658579881656806</v>
      </c>
      <c r="V29" s="3">
        <f t="shared" si="4"/>
        <v>15.886697247706422</v>
      </c>
      <c r="W29" s="3">
        <f t="shared" si="5"/>
        <v>17.333333333333332</v>
      </c>
      <c r="X29" s="3">
        <f t="shared" si="6"/>
        <v>19.072486772486773</v>
      </c>
      <c r="Y29" s="3">
        <f t="shared" si="7"/>
        <v>18.054309545875814</v>
      </c>
    </row>
    <row r="30" spans="1:25" ht="11.25">
      <c r="A30" s="1" t="s">
        <v>18</v>
      </c>
      <c r="B30" s="1">
        <v>2.94</v>
      </c>
      <c r="C30" s="1">
        <v>3.46</v>
      </c>
      <c r="D30" s="1">
        <v>2.88</v>
      </c>
      <c r="E30" s="1">
        <v>2.73</v>
      </c>
      <c r="F30" s="1">
        <v>2.95</v>
      </c>
      <c r="G30" s="1">
        <v>2.36</v>
      </c>
      <c r="H30" s="1">
        <v>17.32</v>
      </c>
      <c r="J30" s="1" t="s">
        <v>18</v>
      </c>
      <c r="K30" s="1">
        <v>45.8</v>
      </c>
      <c r="L30" s="1">
        <v>45.401</v>
      </c>
      <c r="M30" s="1">
        <v>40.781</v>
      </c>
      <c r="N30" s="1">
        <v>35.486</v>
      </c>
      <c r="O30" s="1">
        <v>36.2</v>
      </c>
      <c r="P30" s="1">
        <v>37.45</v>
      </c>
      <c r="Q30" s="1">
        <v>241.118</v>
      </c>
      <c r="S30" s="3">
        <f t="shared" si="1"/>
        <v>15.578231292517007</v>
      </c>
      <c r="T30" s="3">
        <f t="shared" si="2"/>
        <v>13.121676300578036</v>
      </c>
      <c r="U30" s="3">
        <f t="shared" si="3"/>
        <v>14.160069444444444</v>
      </c>
      <c r="V30" s="3">
        <f t="shared" si="4"/>
        <v>12.998534798534797</v>
      </c>
      <c r="W30" s="3">
        <f t="shared" si="5"/>
        <v>12.271186440677967</v>
      </c>
      <c r="X30" s="3">
        <f t="shared" si="6"/>
        <v>15.868644067796613</v>
      </c>
      <c r="Y30" s="3">
        <f t="shared" si="7"/>
        <v>13.921362586605081</v>
      </c>
    </row>
    <row r="31" spans="1:25" ht="11.25">
      <c r="A31" s="1" t="s">
        <v>81</v>
      </c>
      <c r="B31" s="1">
        <v>2.84</v>
      </c>
      <c r="C31" s="1">
        <v>2.57</v>
      </c>
      <c r="D31" s="1">
        <v>3.08</v>
      </c>
      <c r="E31" s="1">
        <v>3.13</v>
      </c>
      <c r="F31" s="1">
        <v>2.28</v>
      </c>
      <c r="G31" s="1">
        <v>2.33</v>
      </c>
      <c r="H31" s="1">
        <v>16.23</v>
      </c>
      <c r="J31" s="1" t="s">
        <v>81</v>
      </c>
      <c r="K31" s="1">
        <v>110.9</v>
      </c>
      <c r="L31" s="1">
        <v>131.51</v>
      </c>
      <c r="M31" s="1">
        <v>106.437</v>
      </c>
      <c r="N31" s="1">
        <v>107.5</v>
      </c>
      <c r="O31" s="1">
        <v>78.23</v>
      </c>
      <c r="P31" s="1">
        <v>80.7</v>
      </c>
      <c r="Q31" s="1">
        <v>615.277</v>
      </c>
      <c r="S31" s="3">
        <f t="shared" si="1"/>
        <v>39.04929577464789</v>
      </c>
      <c r="T31" s="3">
        <f t="shared" si="2"/>
        <v>51.17120622568093</v>
      </c>
      <c r="U31" s="3">
        <f t="shared" si="3"/>
        <v>34.557467532467534</v>
      </c>
      <c r="V31" s="3">
        <f t="shared" si="4"/>
        <v>34.34504792332268</v>
      </c>
      <c r="W31" s="3">
        <f t="shared" si="5"/>
        <v>34.31140350877193</v>
      </c>
      <c r="X31" s="3">
        <f t="shared" si="6"/>
        <v>34.63519313304721</v>
      </c>
      <c r="Y31" s="3">
        <f t="shared" si="7"/>
        <v>37.90985828712262</v>
      </c>
    </row>
    <row r="32" spans="1:25" ht="11.25">
      <c r="A32" s="1" t="s">
        <v>58</v>
      </c>
      <c r="B32" s="1">
        <v>8.28</v>
      </c>
      <c r="C32" s="1">
        <v>8.24</v>
      </c>
      <c r="D32" s="1">
        <v>7.8</v>
      </c>
      <c r="E32" s="1">
        <v>7.96</v>
      </c>
      <c r="F32" s="1">
        <v>8.19</v>
      </c>
      <c r="G32" s="1">
        <v>8.86</v>
      </c>
      <c r="H32" s="1">
        <v>49.33</v>
      </c>
      <c r="J32" s="1" t="s">
        <v>58</v>
      </c>
      <c r="K32" s="1">
        <v>149.498</v>
      </c>
      <c r="L32" s="1">
        <v>154.829</v>
      </c>
      <c r="M32" s="1">
        <v>152.832</v>
      </c>
      <c r="N32" s="1">
        <v>145.874</v>
      </c>
      <c r="O32" s="1">
        <v>158.678</v>
      </c>
      <c r="P32" s="1">
        <v>137.032</v>
      </c>
      <c r="Q32" s="1">
        <v>898.743</v>
      </c>
      <c r="S32" s="3">
        <f t="shared" si="1"/>
        <v>18.055314009661835</v>
      </c>
      <c r="T32" s="3">
        <f t="shared" si="2"/>
        <v>18.78992718446602</v>
      </c>
      <c r="U32" s="3">
        <f t="shared" si="3"/>
        <v>19.593846153846155</v>
      </c>
      <c r="V32" s="3">
        <f t="shared" si="4"/>
        <v>18.325879396984924</v>
      </c>
      <c r="W32" s="3">
        <f t="shared" si="5"/>
        <v>19.374603174603177</v>
      </c>
      <c r="X32" s="3">
        <f t="shared" si="6"/>
        <v>15.466365688487587</v>
      </c>
      <c r="Y32" s="3">
        <f t="shared" si="7"/>
        <v>18.21899452665721</v>
      </c>
    </row>
    <row r="33" spans="1:25" ht="11.25">
      <c r="A33" s="1" t="s">
        <v>19</v>
      </c>
      <c r="B33" s="1">
        <v>0</v>
      </c>
      <c r="C33" s="1">
        <v>0</v>
      </c>
      <c r="D33" s="1">
        <v>2.36</v>
      </c>
      <c r="E33" s="1">
        <v>2.44</v>
      </c>
      <c r="F33" s="1">
        <v>2.99</v>
      </c>
      <c r="G33" s="1">
        <v>4.51</v>
      </c>
      <c r="H33" s="1">
        <v>12.3</v>
      </c>
      <c r="J33" s="1" t="s">
        <v>19</v>
      </c>
      <c r="K33" s="1">
        <v>0</v>
      </c>
      <c r="L33" s="1">
        <v>0</v>
      </c>
      <c r="M33" s="1">
        <v>47.144</v>
      </c>
      <c r="N33" s="1">
        <v>40.9</v>
      </c>
      <c r="O33" s="1">
        <v>56.98</v>
      </c>
      <c r="P33" s="1">
        <v>69.071</v>
      </c>
      <c r="Q33" s="1">
        <v>214.095</v>
      </c>
      <c r="S33" s="3"/>
      <c r="T33" s="3"/>
      <c r="U33" s="3">
        <f t="shared" si="3"/>
        <v>19.976271186440677</v>
      </c>
      <c r="V33" s="3">
        <f t="shared" si="4"/>
        <v>16.762295081967213</v>
      </c>
      <c r="W33" s="3">
        <f t="shared" si="5"/>
        <v>19.05685618729097</v>
      </c>
      <c r="X33" s="3">
        <f t="shared" si="6"/>
        <v>15.315077605321507</v>
      </c>
      <c r="Y33" s="3">
        <f t="shared" si="7"/>
        <v>17.40609756097561</v>
      </c>
    </row>
    <row r="34" spans="1:25" ht="11.25">
      <c r="A34" s="1" t="s">
        <v>59</v>
      </c>
      <c r="B34" s="1">
        <v>8.55</v>
      </c>
      <c r="C34" s="1">
        <v>7.77</v>
      </c>
      <c r="D34" s="1">
        <v>7.64</v>
      </c>
      <c r="E34" s="1">
        <v>8.19</v>
      </c>
      <c r="F34" s="1">
        <v>8.96</v>
      </c>
      <c r="G34" s="1">
        <v>9.55</v>
      </c>
      <c r="H34" s="1">
        <v>50.66</v>
      </c>
      <c r="J34" s="1" t="s">
        <v>59</v>
      </c>
      <c r="K34" s="1">
        <v>190.633</v>
      </c>
      <c r="L34" s="1">
        <v>168.734</v>
      </c>
      <c r="M34" s="1">
        <v>164.674</v>
      </c>
      <c r="N34" s="1">
        <v>211.037</v>
      </c>
      <c r="O34" s="1">
        <v>152.065</v>
      </c>
      <c r="P34" s="1">
        <v>127.14</v>
      </c>
      <c r="Q34" s="1">
        <v>1014.283</v>
      </c>
      <c r="S34" s="3">
        <f t="shared" si="1"/>
        <v>22.29625730994152</v>
      </c>
      <c r="T34" s="3">
        <f t="shared" si="2"/>
        <v>21.71608751608752</v>
      </c>
      <c r="U34" s="3">
        <f t="shared" si="3"/>
        <v>21.554188481675393</v>
      </c>
      <c r="V34" s="3">
        <f t="shared" si="4"/>
        <v>25.76764346764347</v>
      </c>
      <c r="W34" s="3">
        <f t="shared" si="5"/>
        <v>16.971540178571427</v>
      </c>
      <c r="X34" s="3">
        <f t="shared" si="6"/>
        <v>13.313089005235602</v>
      </c>
      <c r="Y34" s="3">
        <f t="shared" si="7"/>
        <v>20.021377812870117</v>
      </c>
    </row>
    <row r="35" spans="1:25" ht="11.25">
      <c r="A35" s="1" t="s">
        <v>20</v>
      </c>
      <c r="B35" s="1">
        <v>3.42</v>
      </c>
      <c r="C35" s="1">
        <v>2.72</v>
      </c>
      <c r="D35" s="1">
        <v>3.1</v>
      </c>
      <c r="E35" s="1">
        <v>3.69</v>
      </c>
      <c r="F35" s="1">
        <v>4.27</v>
      </c>
      <c r="G35" s="1">
        <v>4.53</v>
      </c>
      <c r="H35" s="1">
        <v>21.73</v>
      </c>
      <c r="J35" s="1" t="s">
        <v>20</v>
      </c>
      <c r="K35" s="1">
        <v>87.181</v>
      </c>
      <c r="L35" s="1">
        <v>80.924</v>
      </c>
      <c r="M35" s="1">
        <v>79.413</v>
      </c>
      <c r="N35" s="1">
        <v>75.247</v>
      </c>
      <c r="O35" s="1">
        <v>104.196</v>
      </c>
      <c r="P35" s="1">
        <v>90.213</v>
      </c>
      <c r="Q35" s="1">
        <v>517.174</v>
      </c>
      <c r="S35" s="3">
        <f t="shared" si="1"/>
        <v>25.491520467836256</v>
      </c>
      <c r="T35" s="3">
        <f t="shared" si="2"/>
        <v>29.751470588235293</v>
      </c>
      <c r="U35" s="3">
        <f t="shared" si="3"/>
        <v>25.617096774193545</v>
      </c>
      <c r="V35" s="3">
        <f t="shared" si="4"/>
        <v>20.392140921409215</v>
      </c>
      <c r="W35" s="3">
        <f t="shared" si="5"/>
        <v>24.401873536299767</v>
      </c>
      <c r="X35" s="3">
        <f t="shared" si="6"/>
        <v>19.914569536423837</v>
      </c>
      <c r="Y35" s="3">
        <f t="shared" si="7"/>
        <v>23.799999999999997</v>
      </c>
    </row>
    <row r="36" spans="1:25" ht="11.25">
      <c r="A36" s="1" t="s">
        <v>21</v>
      </c>
      <c r="B36" s="1">
        <v>1.8</v>
      </c>
      <c r="C36" s="1">
        <v>1.93</v>
      </c>
      <c r="D36" s="1">
        <v>1.84</v>
      </c>
      <c r="E36" s="1">
        <v>1.93</v>
      </c>
      <c r="F36" s="1">
        <v>3.21</v>
      </c>
      <c r="G36" s="1">
        <v>2.31</v>
      </c>
      <c r="H36" s="1">
        <v>13.02</v>
      </c>
      <c r="J36" s="1" t="s">
        <v>21</v>
      </c>
      <c r="K36" s="1">
        <v>19.987</v>
      </c>
      <c r="L36" s="1">
        <v>12.454</v>
      </c>
      <c r="M36" s="1">
        <v>15.422</v>
      </c>
      <c r="N36" s="1">
        <v>12.654</v>
      </c>
      <c r="O36" s="1">
        <v>24.002</v>
      </c>
      <c r="P36" s="1">
        <v>14.697</v>
      </c>
      <c r="Q36" s="1">
        <v>99.216</v>
      </c>
      <c r="S36" s="3">
        <f t="shared" si="1"/>
        <v>11.103888888888887</v>
      </c>
      <c r="T36" s="3">
        <f t="shared" si="2"/>
        <v>6.452849740932643</v>
      </c>
      <c r="U36" s="3">
        <f t="shared" si="3"/>
        <v>8.381521739130434</v>
      </c>
      <c r="V36" s="3">
        <f t="shared" si="4"/>
        <v>6.556476683937824</v>
      </c>
      <c r="W36" s="3">
        <f t="shared" si="5"/>
        <v>7.477258566978193</v>
      </c>
      <c r="X36" s="3">
        <f t="shared" si="6"/>
        <v>6.362337662337662</v>
      </c>
      <c r="Y36" s="3">
        <f t="shared" si="7"/>
        <v>7.620276497695852</v>
      </c>
    </row>
    <row r="37" spans="1:25" ht="11.25">
      <c r="A37" s="1" t="s">
        <v>22</v>
      </c>
      <c r="B37" s="1">
        <v>3.07</v>
      </c>
      <c r="C37" s="1">
        <v>2.07</v>
      </c>
      <c r="D37" s="1">
        <v>2.07</v>
      </c>
      <c r="E37" s="1">
        <v>2.07</v>
      </c>
      <c r="F37" s="1">
        <v>2.07</v>
      </c>
      <c r="G37" s="1">
        <v>2.4</v>
      </c>
      <c r="H37" s="1">
        <v>13.75</v>
      </c>
      <c r="J37" s="1" t="s">
        <v>22</v>
      </c>
      <c r="K37" s="1">
        <v>24.539</v>
      </c>
      <c r="L37" s="1">
        <v>29.255</v>
      </c>
      <c r="M37" s="1">
        <v>20.486</v>
      </c>
      <c r="N37" s="1">
        <v>16.149</v>
      </c>
      <c r="O37" s="1">
        <v>18.504</v>
      </c>
      <c r="P37" s="1">
        <v>16.964</v>
      </c>
      <c r="Q37" s="1">
        <v>125.897</v>
      </c>
      <c r="S37" s="3">
        <f t="shared" si="1"/>
        <v>7.993159609120522</v>
      </c>
      <c r="T37" s="3">
        <f t="shared" si="2"/>
        <v>14.132850241545894</v>
      </c>
      <c r="U37" s="3">
        <f t="shared" si="3"/>
        <v>9.896618357487924</v>
      </c>
      <c r="V37" s="3">
        <f t="shared" si="4"/>
        <v>7.8014492753623195</v>
      </c>
      <c r="W37" s="3">
        <f t="shared" si="5"/>
        <v>8.93913043478261</v>
      </c>
      <c r="X37" s="3">
        <f t="shared" si="6"/>
        <v>7.068333333333333</v>
      </c>
      <c r="Y37" s="3">
        <f t="shared" si="7"/>
        <v>9.156145454545454</v>
      </c>
    </row>
    <row r="38" spans="1:25" ht="11.25">
      <c r="A38" s="1" t="s">
        <v>60</v>
      </c>
      <c r="B38" s="1">
        <v>0.81</v>
      </c>
      <c r="C38" s="1">
        <v>0.72</v>
      </c>
      <c r="D38" s="1">
        <v>0.72</v>
      </c>
      <c r="E38" s="1">
        <v>1.08</v>
      </c>
      <c r="F38" s="1">
        <v>0.72</v>
      </c>
      <c r="G38" s="1">
        <v>1.08</v>
      </c>
      <c r="H38" s="1">
        <v>5.13</v>
      </c>
      <c r="J38" s="1" t="s">
        <v>60</v>
      </c>
      <c r="K38" s="1">
        <v>12.05</v>
      </c>
      <c r="L38" s="1">
        <v>17.04</v>
      </c>
      <c r="M38" s="1">
        <v>17.28</v>
      </c>
      <c r="N38" s="1">
        <v>13.2</v>
      </c>
      <c r="O38" s="1">
        <v>19.8</v>
      </c>
      <c r="P38" s="1">
        <v>21.96</v>
      </c>
      <c r="Q38" s="1">
        <v>101.33</v>
      </c>
      <c r="S38" s="3">
        <f t="shared" si="1"/>
        <v>14.876543209876543</v>
      </c>
      <c r="T38" s="3">
        <f t="shared" si="2"/>
        <v>23.666666666666668</v>
      </c>
      <c r="U38" s="3">
        <f t="shared" si="3"/>
        <v>24.000000000000004</v>
      </c>
      <c r="V38" s="3">
        <f t="shared" si="4"/>
        <v>12.222222222222221</v>
      </c>
      <c r="W38" s="3">
        <f t="shared" si="5"/>
        <v>27.500000000000004</v>
      </c>
      <c r="X38" s="3">
        <f t="shared" si="6"/>
        <v>20.333333333333332</v>
      </c>
      <c r="Y38" s="3">
        <f t="shared" si="7"/>
        <v>19.75243664717349</v>
      </c>
    </row>
    <row r="39" spans="1:25" ht="11.25">
      <c r="A39" s="1" t="s">
        <v>23</v>
      </c>
      <c r="B39" s="1">
        <v>4.14</v>
      </c>
      <c r="C39" s="1">
        <v>3.98</v>
      </c>
      <c r="D39" s="1">
        <v>4.18</v>
      </c>
      <c r="E39" s="1">
        <v>4.37</v>
      </c>
      <c r="F39" s="1">
        <v>4.57</v>
      </c>
      <c r="G39" s="1">
        <v>4.95</v>
      </c>
      <c r="H39" s="1">
        <v>26.19</v>
      </c>
      <c r="J39" s="1" t="s">
        <v>23</v>
      </c>
      <c r="K39" s="1">
        <v>90.681</v>
      </c>
      <c r="L39" s="1">
        <v>100.086</v>
      </c>
      <c r="M39" s="1">
        <v>83.017</v>
      </c>
      <c r="N39" s="1">
        <v>88.526</v>
      </c>
      <c r="O39" s="1">
        <v>91.879</v>
      </c>
      <c r="P39" s="1">
        <v>97.986</v>
      </c>
      <c r="Q39" s="1">
        <v>552.175</v>
      </c>
      <c r="S39" s="3">
        <f t="shared" si="1"/>
        <v>21.9036231884058</v>
      </c>
      <c r="T39" s="3">
        <f t="shared" si="2"/>
        <v>25.14723618090452</v>
      </c>
      <c r="U39" s="3">
        <f t="shared" si="3"/>
        <v>19.860526315789475</v>
      </c>
      <c r="V39" s="3">
        <f t="shared" si="4"/>
        <v>20.25766590389016</v>
      </c>
      <c r="W39" s="3">
        <f t="shared" si="5"/>
        <v>20.10481400437637</v>
      </c>
      <c r="X39" s="3">
        <f t="shared" si="6"/>
        <v>19.795151515151517</v>
      </c>
      <c r="Y39" s="3">
        <f t="shared" si="7"/>
        <v>21.083428789614352</v>
      </c>
    </row>
    <row r="40" spans="1:25" ht="11.25">
      <c r="A40" s="1" t="s">
        <v>61</v>
      </c>
      <c r="B40" s="1">
        <v>2.27</v>
      </c>
      <c r="C40" s="1">
        <v>2.27</v>
      </c>
      <c r="D40" s="1">
        <v>2.27</v>
      </c>
      <c r="E40" s="1">
        <v>2.49</v>
      </c>
      <c r="F40" s="1">
        <v>1.67</v>
      </c>
      <c r="G40" s="1">
        <v>2.36</v>
      </c>
      <c r="H40" s="1">
        <v>13.33</v>
      </c>
      <c r="J40" s="1" t="s">
        <v>61</v>
      </c>
      <c r="K40" s="1">
        <v>44.32</v>
      </c>
      <c r="L40" s="1">
        <v>38.839</v>
      </c>
      <c r="M40" s="1">
        <v>43.811</v>
      </c>
      <c r="N40" s="1">
        <v>31.691</v>
      </c>
      <c r="O40" s="1">
        <v>21.199</v>
      </c>
      <c r="P40" s="1">
        <v>32.377</v>
      </c>
      <c r="Q40" s="1">
        <v>212.237</v>
      </c>
      <c r="S40" s="3">
        <f t="shared" si="1"/>
        <v>19.524229074889867</v>
      </c>
      <c r="T40" s="3">
        <f t="shared" si="2"/>
        <v>17.109691629955947</v>
      </c>
      <c r="U40" s="3">
        <f t="shared" si="3"/>
        <v>19.3</v>
      </c>
      <c r="V40" s="3">
        <f t="shared" si="4"/>
        <v>12.72730923694779</v>
      </c>
      <c r="W40" s="3">
        <f t="shared" si="5"/>
        <v>12.694011976047905</v>
      </c>
      <c r="X40" s="3">
        <f t="shared" si="6"/>
        <v>13.71906779661017</v>
      </c>
      <c r="Y40" s="3">
        <f t="shared" si="7"/>
        <v>15.921755438859714</v>
      </c>
    </row>
    <row r="41" spans="1:25" ht="11.25">
      <c r="A41" s="1" t="s">
        <v>24</v>
      </c>
      <c r="B41" s="1">
        <v>0.2</v>
      </c>
      <c r="C41" s="1">
        <v>0.2</v>
      </c>
      <c r="D41" s="1">
        <v>0.2</v>
      </c>
      <c r="E41" s="1">
        <v>0.2</v>
      </c>
      <c r="F41" s="1">
        <v>0.4</v>
      </c>
      <c r="G41" s="1">
        <v>0.4</v>
      </c>
      <c r="H41" s="1">
        <v>1.6</v>
      </c>
      <c r="J41" s="1" t="s">
        <v>24</v>
      </c>
      <c r="K41" s="1">
        <v>3.2</v>
      </c>
      <c r="L41" s="1">
        <v>1.8</v>
      </c>
      <c r="M41" s="1">
        <v>1.2</v>
      </c>
      <c r="N41" s="1">
        <v>1.5</v>
      </c>
      <c r="O41" s="1">
        <v>4.12</v>
      </c>
      <c r="P41" s="1">
        <v>3.62</v>
      </c>
      <c r="Q41" s="1">
        <v>15.44</v>
      </c>
      <c r="S41" s="3">
        <f t="shared" si="1"/>
        <v>16</v>
      </c>
      <c r="T41" s="3">
        <f t="shared" si="2"/>
        <v>9</v>
      </c>
      <c r="U41" s="3">
        <f t="shared" si="3"/>
        <v>5.999999999999999</v>
      </c>
      <c r="V41" s="3">
        <f t="shared" si="4"/>
        <v>7.5</v>
      </c>
      <c r="W41" s="3">
        <f t="shared" si="5"/>
        <v>10.299999999999999</v>
      </c>
      <c r="X41" s="3">
        <f t="shared" si="6"/>
        <v>9.049999999999999</v>
      </c>
      <c r="Y41" s="3">
        <f t="shared" si="7"/>
        <v>9.649999999999999</v>
      </c>
    </row>
    <row r="42" spans="1:25" ht="11.25">
      <c r="A42" s="1" t="s">
        <v>82</v>
      </c>
      <c r="B42" s="1">
        <v>0.27</v>
      </c>
      <c r="C42" s="1">
        <v>0.23</v>
      </c>
      <c r="D42" s="1">
        <v>0.19</v>
      </c>
      <c r="E42" s="1">
        <v>0.39</v>
      </c>
      <c r="F42" s="1">
        <v>0.44</v>
      </c>
      <c r="G42" s="1">
        <v>0</v>
      </c>
      <c r="H42" s="1">
        <v>1.52</v>
      </c>
      <c r="J42" s="1" t="s">
        <v>82</v>
      </c>
      <c r="K42" s="1">
        <v>0.768</v>
      </c>
      <c r="L42" s="1">
        <v>1.259</v>
      </c>
      <c r="M42" s="1">
        <v>1.427</v>
      </c>
      <c r="N42" s="1">
        <v>0.944</v>
      </c>
      <c r="O42" s="1">
        <v>5.387</v>
      </c>
      <c r="P42" s="1">
        <v>0</v>
      </c>
      <c r="Q42" s="1">
        <v>9.785</v>
      </c>
      <c r="S42" s="3">
        <f t="shared" si="1"/>
        <v>2.844444444444444</v>
      </c>
      <c r="T42" s="3">
        <f t="shared" si="2"/>
        <v>5.473913043478261</v>
      </c>
      <c r="U42" s="3">
        <f t="shared" si="3"/>
        <v>7.510526315789474</v>
      </c>
      <c r="V42" s="3">
        <f t="shared" si="4"/>
        <v>2.4205128205128204</v>
      </c>
      <c r="W42" s="3">
        <f t="shared" si="5"/>
        <v>12.243181818181817</v>
      </c>
      <c r="X42" s="3"/>
      <c r="Y42" s="3">
        <f t="shared" si="7"/>
        <v>6.4375</v>
      </c>
    </row>
    <row r="43" spans="1:25" ht="11.25">
      <c r="A43" s="1" t="s">
        <v>83</v>
      </c>
      <c r="B43" s="1">
        <v>0.84</v>
      </c>
      <c r="C43" s="1">
        <v>0.83</v>
      </c>
      <c r="D43" s="1">
        <v>0.84</v>
      </c>
      <c r="E43" s="1">
        <v>0.84</v>
      </c>
      <c r="F43" s="1">
        <v>1.27</v>
      </c>
      <c r="G43" s="1">
        <v>1.05</v>
      </c>
      <c r="H43" s="1">
        <v>5.67</v>
      </c>
      <c r="J43" s="1" t="s">
        <v>83</v>
      </c>
      <c r="K43" s="1">
        <v>22.55</v>
      </c>
      <c r="L43" s="1">
        <v>21.02</v>
      </c>
      <c r="M43" s="1">
        <v>17.983</v>
      </c>
      <c r="N43" s="1">
        <v>18.493</v>
      </c>
      <c r="O43" s="1">
        <v>20.744</v>
      </c>
      <c r="P43" s="1">
        <v>19.81</v>
      </c>
      <c r="Q43" s="1">
        <v>120.6</v>
      </c>
      <c r="S43" s="3">
        <f t="shared" si="1"/>
        <v>26.8452380952381</v>
      </c>
      <c r="T43" s="3">
        <f t="shared" si="2"/>
        <v>25.32530120481928</v>
      </c>
      <c r="U43" s="3">
        <f t="shared" si="3"/>
        <v>21.408333333333335</v>
      </c>
      <c r="V43" s="3">
        <f t="shared" si="4"/>
        <v>22.01547619047619</v>
      </c>
      <c r="W43" s="3">
        <f t="shared" si="5"/>
        <v>16.333858267716536</v>
      </c>
      <c r="X43" s="3">
        <f t="shared" si="6"/>
        <v>18.866666666666664</v>
      </c>
      <c r="Y43" s="3">
        <f t="shared" si="7"/>
        <v>21.26984126984127</v>
      </c>
    </row>
    <row r="44" spans="1:25" ht="11.25">
      <c r="A44" s="1" t="s">
        <v>62</v>
      </c>
      <c r="B44" s="1">
        <v>0.4</v>
      </c>
      <c r="C44" s="1">
        <v>0.37</v>
      </c>
      <c r="D44" s="1">
        <v>0.73</v>
      </c>
      <c r="E44" s="1">
        <v>0.78</v>
      </c>
      <c r="F44" s="1">
        <v>0.78</v>
      </c>
      <c r="G44" s="1">
        <v>0.78</v>
      </c>
      <c r="H44" s="1">
        <v>3.84</v>
      </c>
      <c r="J44" s="1" t="s">
        <v>62</v>
      </c>
      <c r="K44" s="1">
        <v>5.64</v>
      </c>
      <c r="L44" s="1">
        <v>4.96</v>
      </c>
      <c r="M44" s="1">
        <v>8.68</v>
      </c>
      <c r="N44" s="1">
        <v>5.68</v>
      </c>
      <c r="O44" s="1">
        <v>6.767</v>
      </c>
      <c r="P44" s="1">
        <v>10.633</v>
      </c>
      <c r="Q44" s="1">
        <v>42.36</v>
      </c>
      <c r="S44" s="3">
        <f t="shared" si="1"/>
        <v>14.099999999999998</v>
      </c>
      <c r="T44" s="3">
        <f t="shared" si="2"/>
        <v>13.405405405405405</v>
      </c>
      <c r="U44" s="3">
        <f t="shared" si="3"/>
        <v>11.89041095890411</v>
      </c>
      <c r="V44" s="3">
        <f t="shared" si="4"/>
        <v>7.282051282051281</v>
      </c>
      <c r="W44" s="3">
        <f t="shared" si="5"/>
        <v>8.675641025641026</v>
      </c>
      <c r="X44" s="3">
        <f t="shared" si="6"/>
        <v>13.63205128205128</v>
      </c>
      <c r="Y44" s="3">
        <f t="shared" si="7"/>
        <v>11.03125</v>
      </c>
    </row>
    <row r="45" spans="1:25" ht="11.25">
      <c r="A45" s="1" t="s">
        <v>25</v>
      </c>
      <c r="B45" s="1">
        <v>51.2</v>
      </c>
      <c r="C45" s="1">
        <v>46.3</v>
      </c>
      <c r="D45" s="1">
        <v>52.85</v>
      </c>
      <c r="E45" s="1">
        <v>53.07</v>
      </c>
      <c r="F45" s="1">
        <v>50.29</v>
      </c>
      <c r="G45" s="1">
        <v>53.09</v>
      </c>
      <c r="H45" s="1">
        <v>306.8</v>
      </c>
      <c r="J45" s="1" t="s">
        <v>25</v>
      </c>
      <c r="K45" s="1">
        <v>748.663</v>
      </c>
      <c r="L45" s="1">
        <v>714.624</v>
      </c>
      <c r="M45" s="1">
        <v>691.507</v>
      </c>
      <c r="N45" s="1">
        <v>750.704</v>
      </c>
      <c r="O45" s="1">
        <v>736.317</v>
      </c>
      <c r="P45" s="1">
        <v>747.343</v>
      </c>
      <c r="Q45" s="1">
        <v>4389.158</v>
      </c>
      <c r="S45" s="3">
        <f t="shared" si="1"/>
        <v>14.62232421875</v>
      </c>
      <c r="T45" s="3">
        <f t="shared" si="2"/>
        <v>15.43464362850972</v>
      </c>
      <c r="U45" s="3">
        <f t="shared" si="3"/>
        <v>13.084333017975402</v>
      </c>
      <c r="V45" s="3">
        <f t="shared" si="4"/>
        <v>14.145543621631806</v>
      </c>
      <c r="W45" s="3">
        <f t="shared" si="5"/>
        <v>14.641419765360908</v>
      </c>
      <c r="X45" s="3">
        <f t="shared" si="6"/>
        <v>14.076907138820868</v>
      </c>
      <c r="Y45" s="3">
        <f t="shared" si="7"/>
        <v>14.306251629726207</v>
      </c>
    </row>
    <row r="46" spans="1:25" ht="11.25">
      <c r="A46" s="1" t="s">
        <v>84</v>
      </c>
      <c r="B46" s="1">
        <v>0</v>
      </c>
      <c r="C46" s="1">
        <v>0</v>
      </c>
      <c r="D46" s="1">
        <v>0</v>
      </c>
      <c r="E46" s="1">
        <v>0</v>
      </c>
      <c r="F46" s="1">
        <v>0.11</v>
      </c>
      <c r="G46" s="1">
        <v>1.97</v>
      </c>
      <c r="H46" s="1">
        <v>2.08</v>
      </c>
      <c r="J46" s="1" t="s">
        <v>84</v>
      </c>
      <c r="K46" s="1">
        <v>0</v>
      </c>
      <c r="L46" s="1">
        <v>0</v>
      </c>
      <c r="M46" s="1">
        <v>0</v>
      </c>
      <c r="N46" s="1">
        <v>0</v>
      </c>
      <c r="O46" s="1">
        <v>0.735</v>
      </c>
      <c r="P46" s="1">
        <v>15.005</v>
      </c>
      <c r="Q46" s="1">
        <v>15.74</v>
      </c>
      <c r="S46" s="3"/>
      <c r="T46" s="3"/>
      <c r="U46" s="3"/>
      <c r="V46" s="3"/>
      <c r="W46" s="3">
        <f t="shared" si="5"/>
        <v>6.681818181818182</v>
      </c>
      <c r="X46" s="3">
        <f t="shared" si="6"/>
        <v>7.616751269035533</v>
      </c>
      <c r="Y46" s="3">
        <f t="shared" si="7"/>
        <v>7.5673076923076925</v>
      </c>
    </row>
    <row r="47" spans="1:25" ht="11.25">
      <c r="A47" s="1" t="s">
        <v>85</v>
      </c>
      <c r="B47" s="1">
        <v>0.65</v>
      </c>
      <c r="C47" s="1">
        <v>0.45</v>
      </c>
      <c r="D47" s="1">
        <v>0.26</v>
      </c>
      <c r="E47" s="1">
        <v>0</v>
      </c>
      <c r="F47" s="1">
        <v>0.62</v>
      </c>
      <c r="G47" s="1">
        <v>0.16</v>
      </c>
      <c r="H47" s="1">
        <v>2.14</v>
      </c>
      <c r="J47" s="1" t="s">
        <v>85</v>
      </c>
      <c r="K47" s="1">
        <v>8.409</v>
      </c>
      <c r="L47" s="1">
        <v>8.083</v>
      </c>
      <c r="M47" s="1">
        <v>7.009</v>
      </c>
      <c r="N47" s="1">
        <v>2.067</v>
      </c>
      <c r="O47" s="1">
        <v>5.238</v>
      </c>
      <c r="P47" s="1">
        <v>0.857</v>
      </c>
      <c r="Q47" s="1">
        <v>31.663</v>
      </c>
      <c r="S47" s="3">
        <f t="shared" si="1"/>
        <v>12.936923076923078</v>
      </c>
      <c r="T47" s="3">
        <f t="shared" si="2"/>
        <v>17.962222222222223</v>
      </c>
      <c r="U47" s="3">
        <f t="shared" si="3"/>
        <v>26.95769230769231</v>
      </c>
      <c r="V47" s="3"/>
      <c r="W47" s="3">
        <f t="shared" si="5"/>
        <v>8.448387096774194</v>
      </c>
      <c r="X47" s="3">
        <f t="shared" si="6"/>
        <v>5.35625</v>
      </c>
      <c r="Y47" s="3">
        <f t="shared" si="7"/>
        <v>14.795794392523364</v>
      </c>
    </row>
    <row r="48" spans="1:25" ht="11.25">
      <c r="A48" s="1" t="s">
        <v>26</v>
      </c>
      <c r="B48" s="1">
        <v>39.6</v>
      </c>
      <c r="C48" s="1">
        <v>37.48</v>
      </c>
      <c r="D48" s="1">
        <v>38.61</v>
      </c>
      <c r="E48" s="1">
        <v>38.6</v>
      </c>
      <c r="F48" s="1">
        <v>43.06</v>
      </c>
      <c r="G48" s="1">
        <v>42.31</v>
      </c>
      <c r="H48" s="1">
        <v>239.66</v>
      </c>
      <c r="J48" s="1" t="s">
        <v>26</v>
      </c>
      <c r="K48" s="1">
        <v>569.559</v>
      </c>
      <c r="L48" s="1">
        <v>578.772</v>
      </c>
      <c r="M48" s="1">
        <v>563.961</v>
      </c>
      <c r="N48" s="1">
        <v>545.264</v>
      </c>
      <c r="O48" s="1">
        <v>645.263</v>
      </c>
      <c r="P48" s="1">
        <v>628.402</v>
      </c>
      <c r="Q48" s="1">
        <v>3531.221</v>
      </c>
      <c r="S48" s="3">
        <f t="shared" si="1"/>
        <v>14.382803030303029</v>
      </c>
      <c r="T48" s="3">
        <f t="shared" si="2"/>
        <v>15.442155816435434</v>
      </c>
      <c r="U48" s="3">
        <f t="shared" si="3"/>
        <v>14.606604506604507</v>
      </c>
      <c r="V48" s="3">
        <f t="shared" si="4"/>
        <v>14.1260103626943</v>
      </c>
      <c r="W48" s="3">
        <f t="shared" si="5"/>
        <v>14.985206688341849</v>
      </c>
      <c r="X48" s="3">
        <f t="shared" si="6"/>
        <v>14.852328054833373</v>
      </c>
      <c r="Y48" s="3">
        <f t="shared" si="7"/>
        <v>14.73429441709088</v>
      </c>
    </row>
    <row r="49" spans="1:25" ht="11.25">
      <c r="A49" s="1" t="s">
        <v>86</v>
      </c>
      <c r="B49" s="1">
        <v>0</v>
      </c>
      <c r="C49" s="1">
        <v>0.19</v>
      </c>
      <c r="D49" s="1">
        <v>0.2</v>
      </c>
      <c r="E49" s="1">
        <v>0.2</v>
      </c>
      <c r="F49" s="1">
        <v>0.2</v>
      </c>
      <c r="G49" s="1">
        <v>0</v>
      </c>
      <c r="H49" s="1">
        <v>0.79</v>
      </c>
      <c r="J49" s="1" t="s">
        <v>86</v>
      </c>
      <c r="K49" s="1">
        <v>0</v>
      </c>
      <c r="L49" s="1">
        <v>2.034</v>
      </c>
      <c r="M49" s="1">
        <v>1.602</v>
      </c>
      <c r="N49" s="1">
        <v>1.309</v>
      </c>
      <c r="O49" s="1">
        <v>0.893</v>
      </c>
      <c r="P49" s="1">
        <v>0</v>
      </c>
      <c r="Q49" s="1">
        <v>5.838</v>
      </c>
      <c r="S49" s="3"/>
      <c r="T49" s="3">
        <f t="shared" si="2"/>
        <v>10.705263157894736</v>
      </c>
      <c r="U49" s="3">
        <f t="shared" si="3"/>
        <v>8.01</v>
      </c>
      <c r="V49" s="3">
        <f t="shared" si="4"/>
        <v>6.544999999999999</v>
      </c>
      <c r="W49" s="3">
        <f t="shared" si="5"/>
        <v>4.465</v>
      </c>
      <c r="X49" s="3"/>
      <c r="Y49" s="3">
        <f t="shared" si="7"/>
        <v>7.389873417721518</v>
      </c>
    </row>
    <row r="50" spans="1:25" ht="11.25">
      <c r="A50" s="1" t="s">
        <v>87</v>
      </c>
      <c r="B50" s="1">
        <v>0.4</v>
      </c>
      <c r="C50" s="1">
        <v>0.4</v>
      </c>
      <c r="D50" s="1">
        <v>0</v>
      </c>
      <c r="E50" s="1">
        <v>0.38</v>
      </c>
      <c r="F50" s="1">
        <v>0.4</v>
      </c>
      <c r="G50" s="1">
        <v>0.37</v>
      </c>
      <c r="H50" s="1">
        <v>1.95</v>
      </c>
      <c r="J50" s="1" t="s">
        <v>87</v>
      </c>
      <c r="K50" s="1">
        <v>16.8</v>
      </c>
      <c r="L50" s="1">
        <v>5.9</v>
      </c>
      <c r="M50" s="1">
        <v>0</v>
      </c>
      <c r="N50" s="1">
        <v>4.3</v>
      </c>
      <c r="O50" s="1">
        <v>5.8</v>
      </c>
      <c r="P50" s="1">
        <v>26.07</v>
      </c>
      <c r="Q50" s="1">
        <v>58.87</v>
      </c>
      <c r="S50" s="3">
        <f t="shared" si="1"/>
        <v>42</v>
      </c>
      <c r="T50" s="3">
        <f t="shared" si="2"/>
        <v>14.75</v>
      </c>
      <c r="U50" s="3"/>
      <c r="V50" s="3">
        <f t="shared" si="4"/>
        <v>11.31578947368421</v>
      </c>
      <c r="W50" s="3">
        <f t="shared" si="5"/>
        <v>14.499999999999998</v>
      </c>
      <c r="X50" s="3">
        <f t="shared" si="6"/>
        <v>70.45945945945947</v>
      </c>
      <c r="Y50" s="3">
        <f t="shared" si="7"/>
        <v>30.18974358974359</v>
      </c>
    </row>
    <row r="51" spans="1:25" ht="11.25">
      <c r="A51" s="1" t="s">
        <v>27</v>
      </c>
      <c r="B51" s="1">
        <v>0.33</v>
      </c>
      <c r="C51" s="1">
        <v>0.34</v>
      </c>
      <c r="D51" s="1">
        <v>0</v>
      </c>
      <c r="E51" s="1">
        <v>0</v>
      </c>
      <c r="F51" s="1">
        <v>0</v>
      </c>
      <c r="G51" s="1">
        <v>0</v>
      </c>
      <c r="H51" s="1">
        <v>0.67</v>
      </c>
      <c r="J51" s="1" t="s">
        <v>27</v>
      </c>
      <c r="K51" s="1">
        <v>7.789</v>
      </c>
      <c r="L51" s="1">
        <v>9.085</v>
      </c>
      <c r="M51" s="1">
        <v>0</v>
      </c>
      <c r="N51" s="1">
        <v>0</v>
      </c>
      <c r="O51" s="1">
        <v>0</v>
      </c>
      <c r="P51" s="1">
        <v>0</v>
      </c>
      <c r="Q51" s="1">
        <v>16.874</v>
      </c>
      <c r="S51" s="3">
        <f t="shared" si="1"/>
        <v>23.6030303030303</v>
      </c>
      <c r="T51" s="3">
        <f t="shared" si="2"/>
        <v>26.72058823529412</v>
      </c>
      <c r="U51" s="3"/>
      <c r="V51" s="3"/>
      <c r="W51" s="3"/>
      <c r="X51" s="3"/>
      <c r="Y51" s="3">
        <f t="shared" si="7"/>
        <v>25.185074626865667</v>
      </c>
    </row>
    <row r="52" spans="1:25" ht="11.25">
      <c r="A52" s="1" t="s">
        <v>28</v>
      </c>
      <c r="B52" s="1">
        <v>1.98</v>
      </c>
      <c r="C52" s="1">
        <v>1.65</v>
      </c>
      <c r="D52" s="1">
        <v>1.98</v>
      </c>
      <c r="E52" s="1">
        <v>1.98</v>
      </c>
      <c r="F52" s="1">
        <v>1.98</v>
      </c>
      <c r="G52" s="1">
        <v>2.18</v>
      </c>
      <c r="H52" s="1">
        <v>11.75</v>
      </c>
      <c r="J52" s="1" t="s">
        <v>28</v>
      </c>
      <c r="K52" s="1">
        <v>29.166</v>
      </c>
      <c r="L52" s="1">
        <v>30</v>
      </c>
      <c r="M52" s="1">
        <v>28.332</v>
      </c>
      <c r="N52" s="1">
        <v>27.334</v>
      </c>
      <c r="O52" s="1">
        <v>27.04</v>
      </c>
      <c r="P52" s="1">
        <v>30.432</v>
      </c>
      <c r="Q52" s="1">
        <v>172.304</v>
      </c>
      <c r="S52" s="3">
        <f t="shared" si="1"/>
        <v>14.73030303030303</v>
      </c>
      <c r="T52" s="3">
        <f t="shared" si="2"/>
        <v>18.181818181818183</v>
      </c>
      <c r="U52" s="3">
        <f t="shared" si="3"/>
        <v>14.30909090909091</v>
      </c>
      <c r="V52" s="3">
        <f t="shared" si="4"/>
        <v>13.805050505050504</v>
      </c>
      <c r="W52" s="3">
        <f t="shared" si="5"/>
        <v>13.656565656565656</v>
      </c>
      <c r="X52" s="3">
        <f t="shared" si="6"/>
        <v>13.959633027522933</v>
      </c>
      <c r="Y52" s="3">
        <f t="shared" si="7"/>
        <v>14.664170212765958</v>
      </c>
    </row>
    <row r="53" spans="1:25" ht="11.25">
      <c r="A53" s="1" t="s">
        <v>29</v>
      </c>
      <c r="B53" s="1">
        <v>3.9</v>
      </c>
      <c r="C53" s="1">
        <v>4.18</v>
      </c>
      <c r="D53" s="1">
        <v>5.08</v>
      </c>
      <c r="E53" s="1">
        <v>5.07</v>
      </c>
      <c r="F53" s="1">
        <v>4.85</v>
      </c>
      <c r="G53" s="1">
        <v>5.24</v>
      </c>
      <c r="H53" s="1">
        <v>28.32</v>
      </c>
      <c r="J53" s="1" t="s">
        <v>29</v>
      </c>
      <c r="K53" s="1">
        <v>94.862</v>
      </c>
      <c r="L53" s="1">
        <v>103.866</v>
      </c>
      <c r="M53" s="1">
        <v>95.04</v>
      </c>
      <c r="N53" s="1">
        <v>84.848</v>
      </c>
      <c r="O53" s="1">
        <v>83.913</v>
      </c>
      <c r="P53" s="1">
        <v>93.38</v>
      </c>
      <c r="Q53" s="1">
        <v>555.909</v>
      </c>
      <c r="S53" s="3">
        <f t="shared" si="1"/>
        <v>24.323589743589743</v>
      </c>
      <c r="T53" s="3">
        <f t="shared" si="2"/>
        <v>24.848325358851675</v>
      </c>
      <c r="U53" s="3">
        <f t="shared" si="3"/>
        <v>18.708661417322837</v>
      </c>
      <c r="V53" s="3">
        <f t="shared" si="4"/>
        <v>16.735305719921104</v>
      </c>
      <c r="W53" s="3">
        <f t="shared" si="5"/>
        <v>17.30164948453608</v>
      </c>
      <c r="X53" s="3">
        <f t="shared" si="6"/>
        <v>17.8206106870229</v>
      </c>
      <c r="Y53" s="3">
        <f t="shared" si="7"/>
        <v>19.62955508474576</v>
      </c>
    </row>
    <row r="54" spans="1:25" ht="11.25">
      <c r="A54" s="1" t="s">
        <v>30</v>
      </c>
      <c r="B54" s="1">
        <v>0.9</v>
      </c>
      <c r="C54" s="1">
        <v>1.1</v>
      </c>
      <c r="D54" s="1">
        <v>0.9</v>
      </c>
      <c r="E54" s="1">
        <v>1.1</v>
      </c>
      <c r="F54" s="1">
        <v>0.91</v>
      </c>
      <c r="G54" s="1">
        <v>0.95</v>
      </c>
      <c r="H54" s="1">
        <v>5.86</v>
      </c>
      <c r="J54" s="1" t="s">
        <v>30</v>
      </c>
      <c r="K54" s="1">
        <v>13.038</v>
      </c>
      <c r="L54" s="1">
        <v>18.894</v>
      </c>
      <c r="M54" s="1">
        <v>15.063</v>
      </c>
      <c r="N54" s="1">
        <v>10.27</v>
      </c>
      <c r="O54" s="1">
        <v>7.66</v>
      </c>
      <c r="P54" s="1">
        <v>12.48</v>
      </c>
      <c r="Q54" s="1">
        <v>77.405</v>
      </c>
      <c r="S54" s="3">
        <f t="shared" si="1"/>
        <v>14.486666666666666</v>
      </c>
      <c r="T54" s="3">
        <f t="shared" si="2"/>
        <v>17.176363636363632</v>
      </c>
      <c r="U54" s="3">
        <f t="shared" si="3"/>
        <v>16.736666666666668</v>
      </c>
      <c r="V54" s="3">
        <f t="shared" si="4"/>
        <v>9.336363636363636</v>
      </c>
      <c r="W54" s="3">
        <f t="shared" si="5"/>
        <v>8.417582417582418</v>
      </c>
      <c r="X54" s="3">
        <f t="shared" si="6"/>
        <v>13.13684210526316</v>
      </c>
      <c r="Y54" s="3">
        <f t="shared" si="7"/>
        <v>13.209044368600683</v>
      </c>
    </row>
    <row r="55" spans="1:25" ht="11.25">
      <c r="A55" s="1" t="s">
        <v>31</v>
      </c>
      <c r="B55" s="1">
        <v>0.33</v>
      </c>
      <c r="C55" s="1">
        <v>0.33</v>
      </c>
      <c r="D55" s="1">
        <v>0.33</v>
      </c>
      <c r="E55" s="1">
        <v>0.33</v>
      </c>
      <c r="F55" s="1">
        <v>0.33</v>
      </c>
      <c r="G55" s="1">
        <v>0.33</v>
      </c>
      <c r="H55" s="1">
        <v>1.98</v>
      </c>
      <c r="J55" s="1" t="s">
        <v>31</v>
      </c>
      <c r="K55" s="1">
        <v>4.907</v>
      </c>
      <c r="L55" s="1">
        <v>5.58</v>
      </c>
      <c r="M55" s="1">
        <v>5.48</v>
      </c>
      <c r="N55" s="1">
        <v>5.433</v>
      </c>
      <c r="O55" s="1">
        <v>5.653</v>
      </c>
      <c r="P55" s="1">
        <v>6.147</v>
      </c>
      <c r="Q55" s="1">
        <v>33.2</v>
      </c>
      <c r="S55" s="3">
        <f t="shared" si="1"/>
        <v>14.86969696969697</v>
      </c>
      <c r="T55" s="3">
        <f t="shared" si="2"/>
        <v>16.90909090909091</v>
      </c>
      <c r="U55" s="3">
        <f t="shared" si="3"/>
        <v>16.606060606060606</v>
      </c>
      <c r="V55" s="3">
        <f t="shared" si="4"/>
        <v>16.46363636363636</v>
      </c>
      <c r="W55" s="3">
        <f t="shared" si="5"/>
        <v>17.13030303030303</v>
      </c>
      <c r="X55" s="3">
        <f t="shared" si="6"/>
        <v>18.62727272727273</v>
      </c>
      <c r="Y55" s="3">
        <f t="shared" si="7"/>
        <v>16.767676767676768</v>
      </c>
    </row>
    <row r="56" spans="1:25" ht="11.25">
      <c r="A56" s="1" t="s">
        <v>63</v>
      </c>
      <c r="B56" s="1">
        <v>3.23</v>
      </c>
      <c r="C56" s="1">
        <v>3</v>
      </c>
      <c r="D56" s="1">
        <v>2.67</v>
      </c>
      <c r="E56" s="1">
        <v>2.86</v>
      </c>
      <c r="F56" s="1">
        <v>3.18</v>
      </c>
      <c r="G56" s="1">
        <v>2.81</v>
      </c>
      <c r="H56" s="1">
        <v>17.75</v>
      </c>
      <c r="J56" s="1" t="s">
        <v>63</v>
      </c>
      <c r="K56" s="1">
        <v>39.979</v>
      </c>
      <c r="L56" s="1">
        <v>32.111</v>
      </c>
      <c r="M56" s="1">
        <v>26.755</v>
      </c>
      <c r="N56" s="1">
        <v>27.129</v>
      </c>
      <c r="O56" s="1">
        <v>34.487</v>
      </c>
      <c r="P56" s="1">
        <v>30.852</v>
      </c>
      <c r="Q56" s="1">
        <v>191.313</v>
      </c>
      <c r="S56" s="3">
        <f t="shared" si="1"/>
        <v>12.377399380804953</v>
      </c>
      <c r="T56" s="3">
        <f t="shared" si="2"/>
        <v>10.703666666666665</v>
      </c>
      <c r="U56" s="3">
        <f t="shared" si="3"/>
        <v>10.02059925093633</v>
      </c>
      <c r="V56" s="3">
        <f t="shared" si="4"/>
        <v>9.485664335664337</v>
      </c>
      <c r="W56" s="3">
        <f t="shared" si="5"/>
        <v>10.84496855345912</v>
      </c>
      <c r="X56" s="3">
        <f t="shared" si="6"/>
        <v>10.979359430604982</v>
      </c>
      <c r="Y56" s="3">
        <f t="shared" si="7"/>
        <v>10.778197183098591</v>
      </c>
    </row>
    <row r="57" spans="1:25" ht="11.25">
      <c r="A57" s="1" t="s">
        <v>32</v>
      </c>
      <c r="B57" s="1">
        <v>0.65</v>
      </c>
      <c r="C57" s="1">
        <v>0.64</v>
      </c>
      <c r="D57" s="1">
        <v>0.6</v>
      </c>
      <c r="E57" s="1">
        <v>0</v>
      </c>
      <c r="F57" s="1">
        <v>0</v>
      </c>
      <c r="G57" s="1">
        <v>0</v>
      </c>
      <c r="H57" s="1">
        <v>1.89</v>
      </c>
      <c r="J57" s="1" t="s">
        <v>32</v>
      </c>
      <c r="K57" s="1">
        <v>5.033</v>
      </c>
      <c r="L57" s="1">
        <v>5.533</v>
      </c>
      <c r="M57" s="1">
        <v>5.333</v>
      </c>
      <c r="N57" s="1">
        <v>0</v>
      </c>
      <c r="O57" s="1">
        <v>0</v>
      </c>
      <c r="P57" s="1">
        <v>0</v>
      </c>
      <c r="Q57" s="1">
        <v>15.899</v>
      </c>
      <c r="S57" s="3">
        <f t="shared" si="1"/>
        <v>7.743076923076924</v>
      </c>
      <c r="T57" s="3">
        <f t="shared" si="2"/>
        <v>8.645312500000001</v>
      </c>
      <c r="U57" s="3">
        <f t="shared" si="3"/>
        <v>8.888333333333334</v>
      </c>
      <c r="V57" s="3"/>
      <c r="W57" s="3"/>
      <c r="X57" s="3"/>
      <c r="Y57" s="3">
        <f t="shared" si="7"/>
        <v>8.412169312169311</v>
      </c>
    </row>
    <row r="58" spans="1:25" ht="11.25">
      <c r="A58" s="1" t="s">
        <v>33</v>
      </c>
      <c r="B58" s="1">
        <v>7.94</v>
      </c>
      <c r="C58" s="1">
        <v>7.25</v>
      </c>
      <c r="D58" s="1">
        <v>7.11</v>
      </c>
      <c r="E58" s="1">
        <v>7.45</v>
      </c>
      <c r="F58" s="1">
        <v>7.19</v>
      </c>
      <c r="G58" s="1">
        <v>6.72</v>
      </c>
      <c r="H58" s="1">
        <v>43.66</v>
      </c>
      <c r="J58" s="1" t="s">
        <v>33</v>
      </c>
      <c r="K58" s="1">
        <v>154.751</v>
      </c>
      <c r="L58" s="1">
        <v>145.791</v>
      </c>
      <c r="M58" s="1">
        <v>122.834</v>
      </c>
      <c r="N58" s="1">
        <v>122.909</v>
      </c>
      <c r="O58" s="1">
        <v>122.191</v>
      </c>
      <c r="P58" s="1">
        <v>129.573</v>
      </c>
      <c r="Q58" s="1">
        <v>798.049</v>
      </c>
      <c r="S58" s="3">
        <f t="shared" si="1"/>
        <v>19.490050377833754</v>
      </c>
      <c r="T58" s="3">
        <f t="shared" si="2"/>
        <v>20.10910344827586</v>
      </c>
      <c r="U58" s="3">
        <f t="shared" si="3"/>
        <v>17.27623066104079</v>
      </c>
      <c r="V58" s="3">
        <f t="shared" si="4"/>
        <v>16.497852348993288</v>
      </c>
      <c r="W58" s="3">
        <f t="shared" si="5"/>
        <v>16.994575799721837</v>
      </c>
      <c r="X58" s="3">
        <f t="shared" si="6"/>
        <v>19.28169642857143</v>
      </c>
      <c r="Y58" s="3">
        <f t="shared" si="7"/>
        <v>18.278721942281265</v>
      </c>
    </row>
    <row r="59" spans="1:25" ht="11.25">
      <c r="A59" s="1" t="s">
        <v>34</v>
      </c>
      <c r="B59" s="1">
        <v>1.39</v>
      </c>
      <c r="C59" s="1">
        <v>1.16</v>
      </c>
      <c r="D59" s="1">
        <v>1.16</v>
      </c>
      <c r="E59" s="1">
        <v>0.96</v>
      </c>
      <c r="F59" s="1">
        <v>1.22</v>
      </c>
      <c r="G59" s="1">
        <v>1.33</v>
      </c>
      <c r="H59" s="1">
        <v>7.22</v>
      </c>
      <c r="J59" s="1" t="s">
        <v>34</v>
      </c>
      <c r="K59" s="1">
        <v>25.362</v>
      </c>
      <c r="L59" s="1">
        <v>24.729</v>
      </c>
      <c r="M59" s="1">
        <v>26.056</v>
      </c>
      <c r="N59" s="1">
        <v>21.893</v>
      </c>
      <c r="O59" s="1">
        <v>27.544</v>
      </c>
      <c r="P59" s="1">
        <v>26.913</v>
      </c>
      <c r="Q59" s="1">
        <v>152.497</v>
      </c>
      <c r="S59" s="3">
        <f t="shared" si="1"/>
        <v>18.246043165467626</v>
      </c>
      <c r="T59" s="3">
        <f t="shared" si="2"/>
        <v>21.318103448275863</v>
      </c>
      <c r="U59" s="3">
        <f t="shared" si="3"/>
        <v>22.462068965517243</v>
      </c>
      <c r="V59" s="3">
        <f t="shared" si="4"/>
        <v>22.805208333333336</v>
      </c>
      <c r="W59" s="3">
        <f t="shared" si="5"/>
        <v>22.57704918032787</v>
      </c>
      <c r="X59" s="3">
        <f t="shared" si="6"/>
        <v>20.235338345864662</v>
      </c>
      <c r="Y59" s="3">
        <f t="shared" si="7"/>
        <v>21.121468144044325</v>
      </c>
    </row>
    <row r="60" spans="1:25" ht="11.25">
      <c r="A60" s="1" t="s">
        <v>35</v>
      </c>
      <c r="B60" s="1">
        <v>0.82</v>
      </c>
      <c r="C60" s="1">
        <v>0.94</v>
      </c>
      <c r="D60" s="1">
        <v>0.93</v>
      </c>
      <c r="E60" s="1">
        <v>1.32</v>
      </c>
      <c r="F60" s="1">
        <v>1.43</v>
      </c>
      <c r="G60" s="1">
        <v>1.6</v>
      </c>
      <c r="H60" s="1">
        <v>7.04</v>
      </c>
      <c r="J60" s="1" t="s">
        <v>35</v>
      </c>
      <c r="K60" s="1">
        <v>17.611</v>
      </c>
      <c r="L60" s="1">
        <v>24.765</v>
      </c>
      <c r="M60" s="1">
        <v>21.867</v>
      </c>
      <c r="N60" s="1">
        <v>28.854</v>
      </c>
      <c r="O60" s="1">
        <v>24.356</v>
      </c>
      <c r="P60" s="1">
        <v>24.699</v>
      </c>
      <c r="Q60" s="1">
        <v>142.152</v>
      </c>
      <c r="S60" s="3">
        <f t="shared" si="1"/>
        <v>21.476829268292686</v>
      </c>
      <c r="T60" s="3">
        <f t="shared" si="2"/>
        <v>26.345744680851066</v>
      </c>
      <c r="U60" s="3">
        <f t="shared" si="3"/>
        <v>23.51290322580645</v>
      </c>
      <c r="V60" s="3">
        <f t="shared" si="4"/>
        <v>21.859090909090906</v>
      </c>
      <c r="W60" s="3">
        <f t="shared" si="5"/>
        <v>17.032167832167833</v>
      </c>
      <c r="X60" s="3">
        <f t="shared" si="6"/>
        <v>15.436875</v>
      </c>
      <c r="Y60" s="3">
        <f t="shared" si="7"/>
        <v>20.192045454545454</v>
      </c>
    </row>
    <row r="61" spans="1:25" ht="11.25">
      <c r="A61" s="1" t="s">
        <v>36</v>
      </c>
      <c r="B61" s="1">
        <v>3.89</v>
      </c>
      <c r="C61" s="1">
        <v>3.89</v>
      </c>
      <c r="D61" s="1">
        <v>4.3</v>
      </c>
      <c r="E61" s="1">
        <v>5.38</v>
      </c>
      <c r="F61" s="1">
        <v>5.32</v>
      </c>
      <c r="G61" s="1">
        <v>5.59</v>
      </c>
      <c r="H61" s="1">
        <v>28.37</v>
      </c>
      <c r="J61" s="1" t="s">
        <v>36</v>
      </c>
      <c r="K61" s="1">
        <v>97.847</v>
      </c>
      <c r="L61" s="1">
        <v>95.575</v>
      </c>
      <c r="M61" s="1">
        <v>94.24</v>
      </c>
      <c r="N61" s="1">
        <v>98.716</v>
      </c>
      <c r="O61" s="1">
        <v>112.83</v>
      </c>
      <c r="P61" s="1">
        <v>97.829</v>
      </c>
      <c r="Q61" s="1">
        <v>597.037</v>
      </c>
      <c r="S61" s="3">
        <f t="shared" si="1"/>
        <v>25.153470437017994</v>
      </c>
      <c r="T61" s="3">
        <f t="shared" si="2"/>
        <v>24.569408740359897</v>
      </c>
      <c r="U61" s="3">
        <f t="shared" si="3"/>
        <v>21.91627906976744</v>
      </c>
      <c r="V61" s="3">
        <f t="shared" si="4"/>
        <v>18.348698884758363</v>
      </c>
      <c r="W61" s="3">
        <f t="shared" si="5"/>
        <v>21.20864661654135</v>
      </c>
      <c r="X61" s="3">
        <f t="shared" si="6"/>
        <v>17.50071556350626</v>
      </c>
      <c r="Y61" s="3">
        <f t="shared" si="7"/>
        <v>21.044659851956293</v>
      </c>
    </row>
    <row r="62" spans="1:25" ht="11.25">
      <c r="A62" s="1" t="s">
        <v>88</v>
      </c>
      <c r="B62" s="1">
        <v>0</v>
      </c>
      <c r="C62" s="1">
        <v>0</v>
      </c>
      <c r="D62" s="1">
        <v>0.39</v>
      </c>
      <c r="E62" s="1">
        <v>0.72</v>
      </c>
      <c r="F62" s="1">
        <v>1.85</v>
      </c>
      <c r="G62" s="1">
        <v>1.97</v>
      </c>
      <c r="H62" s="1">
        <v>4.93</v>
      </c>
      <c r="J62" s="1" t="s">
        <v>88</v>
      </c>
      <c r="K62" s="1">
        <v>0</v>
      </c>
      <c r="L62" s="1">
        <v>0</v>
      </c>
      <c r="M62" s="1">
        <v>2.266</v>
      </c>
      <c r="N62" s="1">
        <v>3.6</v>
      </c>
      <c r="O62" s="1">
        <v>14.132</v>
      </c>
      <c r="P62" s="1">
        <v>20.42</v>
      </c>
      <c r="Q62" s="1">
        <v>40.418</v>
      </c>
      <c r="S62" s="3"/>
      <c r="T62" s="3"/>
      <c r="U62" s="3">
        <f t="shared" si="3"/>
        <v>5.81025641025641</v>
      </c>
      <c r="V62" s="3">
        <f t="shared" si="4"/>
        <v>5</v>
      </c>
      <c r="W62" s="3">
        <f t="shared" si="5"/>
        <v>7.638918918918918</v>
      </c>
      <c r="X62" s="3">
        <f t="shared" si="6"/>
        <v>10.365482233502538</v>
      </c>
      <c r="Y62" s="3">
        <f t="shared" si="7"/>
        <v>8.198377281947263</v>
      </c>
    </row>
    <row r="63" spans="1:25" ht="11.25">
      <c r="A63" s="1" t="s">
        <v>89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0.46</v>
      </c>
      <c r="H63" s="1">
        <v>0.46</v>
      </c>
      <c r="J63" s="1" t="s">
        <v>89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3.733</v>
      </c>
      <c r="Q63" s="1">
        <v>3.733</v>
      </c>
      <c r="S63" s="3"/>
      <c r="T63" s="3"/>
      <c r="U63" s="3"/>
      <c r="V63" s="3"/>
      <c r="W63" s="3"/>
      <c r="X63" s="3">
        <f t="shared" si="6"/>
        <v>8.115217391304348</v>
      </c>
      <c r="Y63" s="3">
        <f t="shared" si="7"/>
        <v>8.115217391304348</v>
      </c>
    </row>
    <row r="64" spans="1:25" ht="11.25">
      <c r="A64" s="1" t="s">
        <v>102</v>
      </c>
      <c r="B64" s="1">
        <v>1.01</v>
      </c>
      <c r="C64" s="1">
        <v>0.75</v>
      </c>
      <c r="D64" s="1">
        <v>0.78</v>
      </c>
      <c r="E64" s="1">
        <v>0.52</v>
      </c>
      <c r="F64" s="1">
        <v>0.78</v>
      </c>
      <c r="G64" s="1">
        <v>0.58</v>
      </c>
      <c r="H64" s="1">
        <v>4.42</v>
      </c>
      <c r="J64" s="1" t="s">
        <v>102</v>
      </c>
      <c r="K64" s="1">
        <v>10.221</v>
      </c>
      <c r="L64" s="1">
        <v>10.872</v>
      </c>
      <c r="M64" s="1">
        <v>10.118</v>
      </c>
      <c r="N64" s="1">
        <v>4.524</v>
      </c>
      <c r="O64" s="1">
        <v>5.285</v>
      </c>
      <c r="P64" s="1">
        <v>5.99</v>
      </c>
      <c r="Q64" s="1">
        <v>47.01</v>
      </c>
      <c r="S64" s="3">
        <f t="shared" si="1"/>
        <v>10.11980198019802</v>
      </c>
      <c r="T64" s="3">
        <f t="shared" si="2"/>
        <v>14.496</v>
      </c>
      <c r="U64" s="3">
        <f t="shared" si="3"/>
        <v>12.971794871794872</v>
      </c>
      <c r="V64" s="3">
        <f t="shared" si="4"/>
        <v>8.7</v>
      </c>
      <c r="W64" s="3">
        <f t="shared" si="5"/>
        <v>6.7756410256410255</v>
      </c>
      <c r="X64" s="3">
        <f t="shared" si="6"/>
        <v>10.327586206896553</v>
      </c>
      <c r="Y64" s="3">
        <f t="shared" si="7"/>
        <v>10.635746606334841</v>
      </c>
    </row>
    <row r="65" spans="1:25" ht="11.25">
      <c r="A65" s="1" t="s">
        <v>64</v>
      </c>
      <c r="B65" s="1">
        <v>0.53</v>
      </c>
      <c r="C65" s="1">
        <v>0.53</v>
      </c>
      <c r="D65" s="1">
        <v>0.53</v>
      </c>
      <c r="E65" s="1">
        <v>0.86</v>
      </c>
      <c r="F65" s="1">
        <v>0.53</v>
      </c>
      <c r="G65" s="1">
        <v>0.86</v>
      </c>
      <c r="H65" s="1">
        <v>3.84</v>
      </c>
      <c r="J65" s="1" t="s">
        <v>64</v>
      </c>
      <c r="K65" s="1">
        <v>13.6</v>
      </c>
      <c r="L65" s="1">
        <v>15.5</v>
      </c>
      <c r="M65" s="1">
        <v>12.8</v>
      </c>
      <c r="N65" s="1">
        <v>12.667</v>
      </c>
      <c r="O65" s="1">
        <v>14.2</v>
      </c>
      <c r="P65" s="1">
        <v>17.667</v>
      </c>
      <c r="Q65" s="1">
        <v>86.434</v>
      </c>
      <c r="S65" s="3">
        <f t="shared" si="1"/>
        <v>25.660377358490564</v>
      </c>
      <c r="T65" s="3">
        <f t="shared" si="2"/>
        <v>29.245283018867923</v>
      </c>
      <c r="U65" s="3">
        <f t="shared" si="3"/>
        <v>24.150943396226417</v>
      </c>
      <c r="V65" s="3">
        <f t="shared" si="4"/>
        <v>14.72906976744186</v>
      </c>
      <c r="W65" s="3">
        <f t="shared" si="5"/>
        <v>26.792452830188676</v>
      </c>
      <c r="X65" s="3">
        <f t="shared" si="6"/>
        <v>20.543023255813956</v>
      </c>
      <c r="Y65" s="3">
        <f t="shared" si="7"/>
        <v>22.508854166666666</v>
      </c>
    </row>
    <row r="66" spans="1:25" ht="11.25">
      <c r="A66" s="1" t="s">
        <v>65</v>
      </c>
      <c r="B66" s="1">
        <v>1.01</v>
      </c>
      <c r="C66" s="1">
        <v>1.01</v>
      </c>
      <c r="D66" s="1">
        <v>1.01</v>
      </c>
      <c r="E66" s="1">
        <v>1.01</v>
      </c>
      <c r="F66" s="1">
        <v>1.01</v>
      </c>
      <c r="G66" s="1">
        <v>1.01</v>
      </c>
      <c r="H66" s="1">
        <v>6.06</v>
      </c>
      <c r="J66" s="1" t="s">
        <v>65</v>
      </c>
      <c r="K66" s="1">
        <v>10.268</v>
      </c>
      <c r="L66" s="1">
        <v>10.567</v>
      </c>
      <c r="M66" s="1">
        <v>9.134</v>
      </c>
      <c r="N66" s="1">
        <v>5.534</v>
      </c>
      <c r="O66" s="1">
        <v>8.367</v>
      </c>
      <c r="P66" s="1">
        <v>9.2</v>
      </c>
      <c r="Q66" s="1">
        <v>53.07</v>
      </c>
      <c r="S66" s="3">
        <f t="shared" si="1"/>
        <v>10.166336633663366</v>
      </c>
      <c r="T66" s="3">
        <f t="shared" si="2"/>
        <v>10.462376237623763</v>
      </c>
      <c r="U66" s="3">
        <f t="shared" si="3"/>
        <v>9.043564356435644</v>
      </c>
      <c r="V66" s="3">
        <f t="shared" si="4"/>
        <v>5.479207920792079</v>
      </c>
      <c r="W66" s="3">
        <f t="shared" si="5"/>
        <v>8.284158415841585</v>
      </c>
      <c r="X66" s="3">
        <f t="shared" si="6"/>
        <v>9.108910891089108</v>
      </c>
      <c r="Y66" s="3">
        <f t="shared" si="7"/>
        <v>8.757425742574258</v>
      </c>
    </row>
    <row r="67" spans="1:25" ht="11.25">
      <c r="A67" s="1" t="s">
        <v>66</v>
      </c>
      <c r="B67" s="1">
        <v>0.76</v>
      </c>
      <c r="C67" s="1">
        <v>0.96</v>
      </c>
      <c r="D67" s="1">
        <v>1.06</v>
      </c>
      <c r="E67" s="1">
        <v>0.99</v>
      </c>
      <c r="F67" s="1">
        <v>0.85</v>
      </c>
      <c r="G67" s="1">
        <v>0.97</v>
      </c>
      <c r="H67" s="1">
        <v>5.59</v>
      </c>
      <c r="J67" s="1" t="s">
        <v>66</v>
      </c>
      <c r="K67" s="1">
        <v>8.892</v>
      </c>
      <c r="L67" s="1">
        <v>10.034</v>
      </c>
      <c r="M67" s="1">
        <v>9.903</v>
      </c>
      <c r="N67" s="1">
        <v>8.154</v>
      </c>
      <c r="O67" s="1">
        <v>6.909</v>
      </c>
      <c r="P67" s="1">
        <v>7.977</v>
      </c>
      <c r="Q67" s="1">
        <v>51.869</v>
      </c>
      <c r="S67" s="3">
        <f t="shared" si="1"/>
        <v>11.7</v>
      </c>
      <c r="T67" s="3">
        <f t="shared" si="2"/>
        <v>10.452083333333334</v>
      </c>
      <c r="U67" s="3">
        <f t="shared" si="3"/>
        <v>9.342452830188678</v>
      </c>
      <c r="V67" s="3">
        <f t="shared" si="4"/>
        <v>8.236363636363636</v>
      </c>
      <c r="W67" s="3">
        <f t="shared" si="5"/>
        <v>8.128235294117648</v>
      </c>
      <c r="X67" s="3">
        <f t="shared" si="6"/>
        <v>8.223711340206187</v>
      </c>
      <c r="Y67" s="3">
        <f t="shared" si="7"/>
        <v>9.278890876565296</v>
      </c>
    </row>
    <row r="68" spans="1:25" ht="11.25">
      <c r="A68" s="1" t="s">
        <v>90</v>
      </c>
      <c r="B68" s="1">
        <v>5.86</v>
      </c>
      <c r="C68" s="1">
        <v>7.01</v>
      </c>
      <c r="D68" s="1">
        <v>5.86</v>
      </c>
      <c r="E68" s="1">
        <v>6.19</v>
      </c>
      <c r="F68" s="1">
        <v>7.04</v>
      </c>
      <c r="G68" s="1">
        <v>6.87</v>
      </c>
      <c r="H68" s="1">
        <v>38.83</v>
      </c>
      <c r="J68" s="1" t="s">
        <v>90</v>
      </c>
      <c r="K68" s="1">
        <v>92.844</v>
      </c>
      <c r="L68" s="1">
        <v>105.931</v>
      </c>
      <c r="M68" s="1">
        <v>92.533</v>
      </c>
      <c r="N68" s="1">
        <v>102.842</v>
      </c>
      <c r="O68" s="1">
        <v>103.002</v>
      </c>
      <c r="P68" s="1">
        <v>101.63</v>
      </c>
      <c r="Q68" s="1">
        <v>598.782</v>
      </c>
      <c r="S68" s="3">
        <f t="shared" si="1"/>
        <v>15.843686006825937</v>
      </c>
      <c r="T68" s="3">
        <f t="shared" si="2"/>
        <v>15.111412268188303</v>
      </c>
      <c r="U68" s="3">
        <f t="shared" si="3"/>
        <v>15.79061433447099</v>
      </c>
      <c r="V68" s="3">
        <f t="shared" si="4"/>
        <v>16.614216478190627</v>
      </c>
      <c r="W68" s="3">
        <f t="shared" si="5"/>
        <v>14.630965909090909</v>
      </c>
      <c r="X68" s="3">
        <f t="shared" si="6"/>
        <v>14.793304221251818</v>
      </c>
      <c r="Y68" s="3">
        <f t="shared" si="7"/>
        <v>15.420602626834922</v>
      </c>
    </row>
    <row r="69" spans="1:25" ht="11.25">
      <c r="A69" s="1" t="s">
        <v>37</v>
      </c>
      <c r="B69" s="1">
        <v>0.06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0.06</v>
      </c>
      <c r="J69" s="1" t="s">
        <v>37</v>
      </c>
      <c r="K69" s="1">
        <v>0.327</v>
      </c>
      <c r="L69" s="1">
        <v>0.008</v>
      </c>
      <c r="M69" s="1">
        <v>1.096</v>
      </c>
      <c r="N69" s="1">
        <v>0.398</v>
      </c>
      <c r="O69" s="1">
        <v>0.608</v>
      </c>
      <c r="P69" s="1">
        <v>0.467</v>
      </c>
      <c r="Q69" s="1">
        <v>2.904</v>
      </c>
      <c r="S69" s="3">
        <f aca="true" t="shared" si="8" ref="S69:S108">K69/B69</f>
        <v>5.45</v>
      </c>
      <c r="T69" s="3"/>
      <c r="U69" s="3"/>
      <c r="V69" s="3"/>
      <c r="W69" s="3"/>
      <c r="X69" s="3"/>
      <c r="Y69" s="3">
        <f aca="true" t="shared" si="9" ref="Y69:Y108">Q69/H69</f>
        <v>48.4</v>
      </c>
    </row>
    <row r="70" spans="1:25" ht="11.25">
      <c r="A70" s="1" t="s">
        <v>38</v>
      </c>
      <c r="B70" s="1">
        <v>9.34</v>
      </c>
      <c r="C70" s="1">
        <v>8.97</v>
      </c>
      <c r="D70" s="1">
        <v>7.95</v>
      </c>
      <c r="E70" s="1">
        <v>6.33</v>
      </c>
      <c r="F70" s="1">
        <v>10.22</v>
      </c>
      <c r="G70" s="1">
        <v>9.17</v>
      </c>
      <c r="H70" s="1">
        <v>51.98</v>
      </c>
      <c r="J70" s="1" t="s">
        <v>38</v>
      </c>
      <c r="K70" s="1">
        <v>170.487</v>
      </c>
      <c r="L70" s="1">
        <v>163.282</v>
      </c>
      <c r="M70" s="1">
        <v>134.159</v>
      </c>
      <c r="N70" s="1">
        <v>127.062</v>
      </c>
      <c r="O70" s="1">
        <v>133.594</v>
      </c>
      <c r="P70" s="1">
        <v>102.553</v>
      </c>
      <c r="Q70" s="1">
        <v>831.137</v>
      </c>
      <c r="S70" s="3">
        <f t="shared" si="8"/>
        <v>18.253426124197002</v>
      </c>
      <c r="T70" s="3">
        <f aca="true" t="shared" si="10" ref="T70:T108">L70/C70</f>
        <v>18.203121516164995</v>
      </c>
      <c r="U70" s="3">
        <f aca="true" t="shared" si="11" ref="U70:U108">M70/D70</f>
        <v>16.875345911949683</v>
      </c>
      <c r="V70" s="3">
        <f aca="true" t="shared" si="12" ref="V70:V108">N70/E70</f>
        <v>20.07298578199052</v>
      </c>
      <c r="W70" s="3">
        <f aca="true" t="shared" si="13" ref="W70:W108">O70/F70</f>
        <v>13.071819960861056</v>
      </c>
      <c r="X70" s="3">
        <f aca="true" t="shared" si="14" ref="X70:X108">P70/G70</f>
        <v>11.183533260632498</v>
      </c>
      <c r="Y70" s="3">
        <f t="shared" si="9"/>
        <v>15.989553674490189</v>
      </c>
    </row>
    <row r="71" spans="1:25" ht="11.25">
      <c r="A71" s="1" t="s">
        <v>39</v>
      </c>
      <c r="B71" s="1">
        <v>0.78</v>
      </c>
      <c r="C71" s="1">
        <v>1.19</v>
      </c>
      <c r="D71" s="1">
        <v>1.2</v>
      </c>
      <c r="E71" s="1">
        <v>1.38</v>
      </c>
      <c r="F71" s="1">
        <v>1.19</v>
      </c>
      <c r="G71" s="1">
        <v>0.8</v>
      </c>
      <c r="H71" s="1">
        <v>6.54</v>
      </c>
      <c r="J71" s="1" t="s">
        <v>39</v>
      </c>
      <c r="K71" s="1">
        <v>16.66</v>
      </c>
      <c r="L71" s="1">
        <v>22.153</v>
      </c>
      <c r="M71" s="1">
        <v>17.72</v>
      </c>
      <c r="N71" s="1">
        <v>19.271</v>
      </c>
      <c r="O71" s="1">
        <v>18.121</v>
      </c>
      <c r="P71" s="1">
        <v>12.771</v>
      </c>
      <c r="Q71" s="1">
        <v>106.696</v>
      </c>
      <c r="S71" s="3">
        <f t="shared" si="8"/>
        <v>21.358974358974358</v>
      </c>
      <c r="T71" s="3">
        <f t="shared" si="10"/>
        <v>18.61596638655462</v>
      </c>
      <c r="U71" s="3">
        <f t="shared" si="11"/>
        <v>14.766666666666666</v>
      </c>
      <c r="V71" s="3">
        <f t="shared" si="12"/>
        <v>13.96449275362319</v>
      </c>
      <c r="W71" s="3">
        <f t="shared" si="13"/>
        <v>15.227731092436974</v>
      </c>
      <c r="X71" s="3">
        <f t="shared" si="14"/>
        <v>15.963750000000001</v>
      </c>
      <c r="Y71" s="3">
        <f t="shared" si="9"/>
        <v>16.314373088685016</v>
      </c>
    </row>
    <row r="72" spans="1:25" ht="11.25">
      <c r="A72" s="1" t="s">
        <v>67</v>
      </c>
      <c r="B72" s="1">
        <v>0.2</v>
      </c>
      <c r="C72" s="1">
        <v>0.39</v>
      </c>
      <c r="D72" s="1">
        <v>0.4</v>
      </c>
      <c r="E72" s="1">
        <v>0.26</v>
      </c>
      <c r="F72" s="1">
        <v>0.58</v>
      </c>
      <c r="G72" s="1">
        <v>0.93</v>
      </c>
      <c r="H72" s="1">
        <v>2.76</v>
      </c>
      <c r="J72" s="1" t="s">
        <v>67</v>
      </c>
      <c r="K72" s="1">
        <v>2.6</v>
      </c>
      <c r="L72" s="1">
        <v>5.2</v>
      </c>
      <c r="M72" s="1">
        <v>4.3</v>
      </c>
      <c r="N72" s="1">
        <v>3.6</v>
      </c>
      <c r="O72" s="1">
        <v>8.123</v>
      </c>
      <c r="P72" s="1">
        <v>15.324</v>
      </c>
      <c r="Q72" s="1">
        <v>39.147</v>
      </c>
      <c r="S72" s="3">
        <f t="shared" si="8"/>
        <v>13</v>
      </c>
      <c r="T72" s="3">
        <f t="shared" si="10"/>
        <v>13.333333333333334</v>
      </c>
      <c r="U72" s="3">
        <f t="shared" si="11"/>
        <v>10.749999999999998</v>
      </c>
      <c r="V72" s="3">
        <f t="shared" si="12"/>
        <v>13.846153846153847</v>
      </c>
      <c r="W72" s="3">
        <f t="shared" si="13"/>
        <v>14.005172413793103</v>
      </c>
      <c r="X72" s="3">
        <f t="shared" si="14"/>
        <v>16.47741935483871</v>
      </c>
      <c r="Y72" s="3">
        <f t="shared" si="9"/>
        <v>14.183695652173913</v>
      </c>
    </row>
    <row r="73" spans="1:25" ht="11.25">
      <c r="A73" s="1" t="s">
        <v>68</v>
      </c>
      <c r="B73" s="1">
        <v>1</v>
      </c>
      <c r="C73" s="1">
        <v>1</v>
      </c>
      <c r="D73" s="1">
        <v>1.36</v>
      </c>
      <c r="E73" s="1">
        <v>1.34</v>
      </c>
      <c r="F73" s="1">
        <v>2.05</v>
      </c>
      <c r="G73" s="1">
        <v>2.41</v>
      </c>
      <c r="H73" s="1">
        <v>9.16</v>
      </c>
      <c r="J73" s="1" t="s">
        <v>68</v>
      </c>
      <c r="K73" s="1">
        <v>14.8</v>
      </c>
      <c r="L73" s="1">
        <v>13.2</v>
      </c>
      <c r="M73" s="1">
        <v>12.6</v>
      </c>
      <c r="N73" s="1">
        <v>13.6</v>
      </c>
      <c r="O73" s="1">
        <v>12.213</v>
      </c>
      <c r="P73" s="1">
        <v>19.008</v>
      </c>
      <c r="Q73" s="1">
        <v>85.421</v>
      </c>
      <c r="S73" s="3">
        <f t="shared" si="8"/>
        <v>14.8</v>
      </c>
      <c r="T73" s="3">
        <f t="shared" si="10"/>
        <v>13.2</v>
      </c>
      <c r="U73" s="3">
        <f t="shared" si="11"/>
        <v>9.26470588235294</v>
      </c>
      <c r="V73" s="3">
        <f t="shared" si="12"/>
        <v>10.149253731343283</v>
      </c>
      <c r="W73" s="3">
        <f t="shared" si="13"/>
        <v>5.9575609756097565</v>
      </c>
      <c r="X73" s="3">
        <f t="shared" si="14"/>
        <v>7.88713692946058</v>
      </c>
      <c r="Y73" s="3">
        <f t="shared" si="9"/>
        <v>9.325436681222708</v>
      </c>
    </row>
    <row r="74" spans="1:25" ht="11.25">
      <c r="A74" s="1" t="s">
        <v>40</v>
      </c>
      <c r="B74" s="1">
        <v>44.9</v>
      </c>
      <c r="C74" s="1">
        <v>42.34</v>
      </c>
      <c r="D74" s="1">
        <v>44.58</v>
      </c>
      <c r="E74" s="1">
        <v>47.72</v>
      </c>
      <c r="F74" s="1">
        <v>49.28</v>
      </c>
      <c r="G74" s="1">
        <v>50.62</v>
      </c>
      <c r="H74" s="1">
        <v>279.44</v>
      </c>
      <c r="J74" s="1" t="s">
        <v>40</v>
      </c>
      <c r="K74" s="1">
        <v>891.404</v>
      </c>
      <c r="L74" s="1">
        <v>875.276</v>
      </c>
      <c r="M74" s="1">
        <v>846.96</v>
      </c>
      <c r="N74" s="1">
        <v>824.013</v>
      </c>
      <c r="O74" s="1">
        <v>864.255</v>
      </c>
      <c r="P74" s="1">
        <v>901.238</v>
      </c>
      <c r="Q74" s="1">
        <v>5203.146</v>
      </c>
      <c r="S74" s="3">
        <f t="shared" si="8"/>
        <v>19.853095768374164</v>
      </c>
      <c r="T74" s="3">
        <f t="shared" si="10"/>
        <v>20.67255550307038</v>
      </c>
      <c r="U74" s="3">
        <f t="shared" si="11"/>
        <v>18.998654104979813</v>
      </c>
      <c r="V74" s="3">
        <f t="shared" si="12"/>
        <v>17.267665549036046</v>
      </c>
      <c r="W74" s="3">
        <f t="shared" si="13"/>
        <v>17.537642045454543</v>
      </c>
      <c r="X74" s="3">
        <f t="shared" si="14"/>
        <v>17.803990517581987</v>
      </c>
      <c r="Y74" s="3">
        <f t="shared" si="9"/>
        <v>18.61990409390209</v>
      </c>
    </row>
    <row r="75" spans="1:25" ht="11.25">
      <c r="A75" s="1" t="s">
        <v>91</v>
      </c>
      <c r="B75" s="1">
        <v>0</v>
      </c>
      <c r="C75" s="1">
        <v>0</v>
      </c>
      <c r="D75" s="1">
        <v>0</v>
      </c>
      <c r="E75" s="1">
        <v>1.07</v>
      </c>
      <c r="F75" s="1">
        <v>0</v>
      </c>
      <c r="G75" s="1">
        <v>0.83</v>
      </c>
      <c r="H75" s="1">
        <v>1.9</v>
      </c>
      <c r="J75" s="1" t="s">
        <v>91</v>
      </c>
      <c r="K75" s="1">
        <v>0</v>
      </c>
      <c r="L75" s="1">
        <v>0</v>
      </c>
      <c r="M75" s="1">
        <v>0</v>
      </c>
      <c r="N75" s="1">
        <v>9.61</v>
      </c>
      <c r="O75" s="1">
        <v>0</v>
      </c>
      <c r="P75" s="1">
        <v>8.762</v>
      </c>
      <c r="Q75" s="1">
        <v>18.372</v>
      </c>
      <c r="S75" s="3"/>
      <c r="T75" s="3"/>
      <c r="U75" s="3"/>
      <c r="V75" s="3">
        <f t="shared" si="12"/>
        <v>8.981308411214952</v>
      </c>
      <c r="W75" s="3"/>
      <c r="X75" s="3">
        <f t="shared" si="14"/>
        <v>10.556626506024097</v>
      </c>
      <c r="Y75" s="3">
        <f t="shared" si="9"/>
        <v>9.669473684210526</v>
      </c>
    </row>
    <row r="76" spans="1:25" ht="11.25">
      <c r="A76" s="1" t="s">
        <v>69</v>
      </c>
      <c r="B76" s="1">
        <v>2.43</v>
      </c>
      <c r="C76" s="1">
        <v>3.01</v>
      </c>
      <c r="D76" s="1">
        <v>3.12</v>
      </c>
      <c r="E76" s="1">
        <v>0</v>
      </c>
      <c r="F76" s="1">
        <v>0</v>
      </c>
      <c r="G76" s="1">
        <v>0</v>
      </c>
      <c r="H76" s="1">
        <v>8.56</v>
      </c>
      <c r="J76" s="1" t="s">
        <v>69</v>
      </c>
      <c r="K76" s="1">
        <v>33.781</v>
      </c>
      <c r="L76" s="1">
        <v>35.082</v>
      </c>
      <c r="M76" s="1">
        <v>36.621</v>
      </c>
      <c r="N76" s="1">
        <v>0</v>
      </c>
      <c r="O76" s="1">
        <v>0</v>
      </c>
      <c r="P76" s="1">
        <v>0</v>
      </c>
      <c r="Q76" s="1">
        <v>105.484</v>
      </c>
      <c r="S76" s="3">
        <f t="shared" si="8"/>
        <v>13.901646090534978</v>
      </c>
      <c r="T76" s="3">
        <f t="shared" si="10"/>
        <v>11.65514950166113</v>
      </c>
      <c r="U76" s="3">
        <f t="shared" si="11"/>
        <v>11.7375</v>
      </c>
      <c r="V76" s="3"/>
      <c r="W76" s="3"/>
      <c r="X76" s="3"/>
      <c r="Y76" s="3">
        <f t="shared" si="9"/>
        <v>12.322897196261682</v>
      </c>
    </row>
    <row r="77" spans="1:25" ht="11.25">
      <c r="A77" s="1" t="s">
        <v>70</v>
      </c>
      <c r="B77" s="1">
        <v>0</v>
      </c>
      <c r="C77" s="1">
        <v>0</v>
      </c>
      <c r="D77" s="1">
        <v>0</v>
      </c>
      <c r="E77" s="1">
        <v>3.14</v>
      </c>
      <c r="F77" s="1">
        <v>2.75</v>
      </c>
      <c r="G77" s="1">
        <v>2.97</v>
      </c>
      <c r="H77" s="1">
        <v>8.86</v>
      </c>
      <c r="J77" s="1" t="s">
        <v>70</v>
      </c>
      <c r="K77" s="1">
        <v>0</v>
      </c>
      <c r="L77" s="1">
        <v>0</v>
      </c>
      <c r="M77" s="1">
        <v>0</v>
      </c>
      <c r="N77" s="1">
        <v>27.635</v>
      </c>
      <c r="O77" s="1">
        <v>31.522</v>
      </c>
      <c r="P77" s="1">
        <v>33.579</v>
      </c>
      <c r="Q77" s="1">
        <v>92.736</v>
      </c>
      <c r="S77" s="3"/>
      <c r="T77" s="3"/>
      <c r="U77" s="3"/>
      <c r="V77" s="3">
        <f t="shared" si="12"/>
        <v>8.800955414012739</v>
      </c>
      <c r="W77" s="3">
        <f t="shared" si="13"/>
        <v>11.462545454545454</v>
      </c>
      <c r="X77" s="3">
        <f t="shared" si="14"/>
        <v>11.306060606060605</v>
      </c>
      <c r="Y77" s="3">
        <f t="shared" si="9"/>
        <v>10.466817155756209</v>
      </c>
    </row>
    <row r="78" spans="1:25" ht="11.25">
      <c r="A78" s="1" t="s">
        <v>103</v>
      </c>
      <c r="B78" s="1">
        <v>0</v>
      </c>
      <c r="C78" s="1">
        <v>0</v>
      </c>
      <c r="D78" s="1">
        <v>7.7</v>
      </c>
      <c r="E78" s="1">
        <v>7.39</v>
      </c>
      <c r="F78" s="1">
        <v>7.96</v>
      </c>
      <c r="G78" s="1">
        <v>8.83</v>
      </c>
      <c r="H78" s="1">
        <v>31.88</v>
      </c>
      <c r="J78" s="1" t="s">
        <v>103</v>
      </c>
      <c r="K78" s="1">
        <v>0</v>
      </c>
      <c r="L78" s="1">
        <v>0</v>
      </c>
      <c r="M78" s="1">
        <v>124.544</v>
      </c>
      <c r="N78" s="1">
        <v>117.854</v>
      </c>
      <c r="O78" s="1">
        <v>161.18</v>
      </c>
      <c r="P78" s="1">
        <v>177.052</v>
      </c>
      <c r="Q78" s="1">
        <v>580.63</v>
      </c>
      <c r="S78" s="3"/>
      <c r="T78" s="3"/>
      <c r="U78" s="3">
        <f t="shared" si="11"/>
        <v>16.174545454545452</v>
      </c>
      <c r="V78" s="3">
        <f t="shared" si="12"/>
        <v>15.947767253044656</v>
      </c>
      <c r="W78" s="3">
        <f t="shared" si="13"/>
        <v>20.248743718592966</v>
      </c>
      <c r="X78" s="3">
        <f t="shared" si="14"/>
        <v>20.05118912797282</v>
      </c>
      <c r="Y78" s="3">
        <f t="shared" si="9"/>
        <v>18.212986198243414</v>
      </c>
    </row>
    <row r="79" spans="1:25" ht="11.25">
      <c r="A79" s="1" t="s">
        <v>104</v>
      </c>
      <c r="B79" s="1">
        <v>2.09</v>
      </c>
      <c r="C79" s="1">
        <v>2.37</v>
      </c>
      <c r="D79" s="1">
        <v>0</v>
      </c>
      <c r="E79" s="1">
        <v>0</v>
      </c>
      <c r="F79" s="1">
        <v>0</v>
      </c>
      <c r="G79" s="1">
        <v>0</v>
      </c>
      <c r="H79" s="1">
        <v>4.46</v>
      </c>
      <c r="J79" s="1" t="s">
        <v>104</v>
      </c>
      <c r="K79" s="1">
        <v>29.91</v>
      </c>
      <c r="L79" s="1">
        <v>30.96</v>
      </c>
      <c r="M79" s="1">
        <v>0</v>
      </c>
      <c r="N79" s="1">
        <v>0</v>
      </c>
      <c r="O79" s="1">
        <v>0</v>
      </c>
      <c r="P79" s="1">
        <v>0</v>
      </c>
      <c r="Q79" s="1">
        <v>60.87</v>
      </c>
      <c r="S79" s="3">
        <f t="shared" si="8"/>
        <v>14.311004784688997</v>
      </c>
      <c r="T79" s="3">
        <f t="shared" si="10"/>
        <v>13.063291139240507</v>
      </c>
      <c r="U79" s="3"/>
      <c r="V79" s="3"/>
      <c r="W79" s="3"/>
      <c r="X79" s="3"/>
      <c r="Y79" s="3">
        <f t="shared" si="9"/>
        <v>13.647982062780269</v>
      </c>
    </row>
    <row r="80" spans="1:25" ht="11.25">
      <c r="A80" s="1" t="s">
        <v>41</v>
      </c>
      <c r="B80" s="1">
        <v>9.5</v>
      </c>
      <c r="C80" s="1">
        <v>9.28</v>
      </c>
      <c r="D80" s="1">
        <v>9.42</v>
      </c>
      <c r="E80" s="1">
        <v>10.49</v>
      </c>
      <c r="F80" s="1">
        <v>10.93</v>
      </c>
      <c r="G80" s="1">
        <v>12.19</v>
      </c>
      <c r="H80" s="1">
        <v>61.81</v>
      </c>
      <c r="J80" s="1" t="s">
        <v>41</v>
      </c>
      <c r="K80" s="1">
        <v>208.783</v>
      </c>
      <c r="L80" s="1">
        <v>185.654</v>
      </c>
      <c r="M80" s="1">
        <v>183.127</v>
      </c>
      <c r="N80" s="1">
        <v>186.297</v>
      </c>
      <c r="O80" s="1">
        <v>188.069</v>
      </c>
      <c r="P80" s="1">
        <v>234.006</v>
      </c>
      <c r="Q80" s="1">
        <v>1185.936</v>
      </c>
      <c r="S80" s="3">
        <f t="shared" si="8"/>
        <v>21.97715789473684</v>
      </c>
      <c r="T80" s="3">
        <f t="shared" si="10"/>
        <v>20.005818965517243</v>
      </c>
      <c r="U80" s="3">
        <f t="shared" si="11"/>
        <v>19.44023354564756</v>
      </c>
      <c r="V80" s="3">
        <f t="shared" si="12"/>
        <v>17.759485224022878</v>
      </c>
      <c r="W80" s="3">
        <f t="shared" si="13"/>
        <v>17.206678865507776</v>
      </c>
      <c r="X80" s="3">
        <f t="shared" si="14"/>
        <v>19.196554552912225</v>
      </c>
      <c r="Y80" s="3">
        <f t="shared" si="9"/>
        <v>19.186798252709917</v>
      </c>
    </row>
    <row r="81" spans="1:25" ht="11.25">
      <c r="A81" s="1" t="s">
        <v>71</v>
      </c>
      <c r="B81" s="1">
        <v>0.2</v>
      </c>
      <c r="C81" s="1">
        <v>0.2</v>
      </c>
      <c r="D81" s="1">
        <v>0.2</v>
      </c>
      <c r="E81" s="1">
        <v>0.2</v>
      </c>
      <c r="F81" s="1">
        <v>0</v>
      </c>
      <c r="G81" s="1">
        <v>0</v>
      </c>
      <c r="H81" s="1">
        <v>0.8</v>
      </c>
      <c r="J81" s="1" t="s">
        <v>71</v>
      </c>
      <c r="K81" s="1">
        <v>2.76</v>
      </c>
      <c r="L81" s="1">
        <v>3</v>
      </c>
      <c r="M81" s="1">
        <v>2.16</v>
      </c>
      <c r="N81" s="1">
        <v>1.8</v>
      </c>
      <c r="O81" s="1">
        <v>0</v>
      </c>
      <c r="P81" s="1">
        <v>0</v>
      </c>
      <c r="Q81" s="1">
        <v>9.72</v>
      </c>
      <c r="S81" s="3">
        <f t="shared" si="8"/>
        <v>13.799999999999999</v>
      </c>
      <c r="T81" s="3">
        <f t="shared" si="10"/>
        <v>15</v>
      </c>
      <c r="U81" s="3">
        <f t="shared" si="11"/>
        <v>10.8</v>
      </c>
      <c r="V81" s="3">
        <f t="shared" si="12"/>
        <v>9</v>
      </c>
      <c r="W81" s="3"/>
      <c r="X81" s="3"/>
      <c r="Y81" s="3">
        <f t="shared" si="9"/>
        <v>12.15</v>
      </c>
    </row>
    <row r="82" spans="1:25" ht="11.25">
      <c r="A82" s="1" t="s">
        <v>92</v>
      </c>
      <c r="B82" s="1">
        <v>1.08</v>
      </c>
      <c r="C82" s="1">
        <v>1.56</v>
      </c>
      <c r="D82" s="1">
        <v>1.08</v>
      </c>
      <c r="E82" s="1">
        <v>1.08</v>
      </c>
      <c r="F82" s="1">
        <v>1.01</v>
      </c>
      <c r="G82" s="1">
        <v>0</v>
      </c>
      <c r="H82" s="1">
        <v>5.81</v>
      </c>
      <c r="J82" s="1" t="s">
        <v>92</v>
      </c>
      <c r="K82" s="1">
        <v>10.8</v>
      </c>
      <c r="L82" s="1">
        <v>15</v>
      </c>
      <c r="M82" s="1">
        <v>9</v>
      </c>
      <c r="N82" s="1">
        <v>9</v>
      </c>
      <c r="O82" s="1">
        <v>9</v>
      </c>
      <c r="P82" s="1">
        <v>0</v>
      </c>
      <c r="Q82" s="1">
        <v>52.8</v>
      </c>
      <c r="S82" s="3">
        <f t="shared" si="8"/>
        <v>10</v>
      </c>
      <c r="T82" s="3">
        <f t="shared" si="10"/>
        <v>9.615384615384615</v>
      </c>
      <c r="U82" s="3">
        <f t="shared" si="11"/>
        <v>8.333333333333332</v>
      </c>
      <c r="V82" s="3">
        <f t="shared" si="12"/>
        <v>8.333333333333332</v>
      </c>
      <c r="W82" s="3">
        <f t="shared" si="13"/>
        <v>8.910891089108912</v>
      </c>
      <c r="X82" s="3"/>
      <c r="Y82" s="3">
        <f t="shared" si="9"/>
        <v>9.087779690189329</v>
      </c>
    </row>
    <row r="83" spans="1:25" ht="11.25">
      <c r="A83" s="1" t="s">
        <v>93</v>
      </c>
      <c r="B83" s="1">
        <v>7.63</v>
      </c>
      <c r="C83" s="1">
        <v>8.93</v>
      </c>
      <c r="D83" s="1">
        <v>10.27</v>
      </c>
      <c r="E83" s="1">
        <v>9.38</v>
      </c>
      <c r="F83" s="1">
        <v>8.74</v>
      </c>
      <c r="G83" s="1">
        <v>12.51</v>
      </c>
      <c r="H83" s="1">
        <v>57.46</v>
      </c>
      <c r="J83" s="1" t="s">
        <v>93</v>
      </c>
      <c r="K83" s="1">
        <v>55.979</v>
      </c>
      <c r="L83" s="1">
        <v>64.519</v>
      </c>
      <c r="M83" s="1">
        <v>62.483</v>
      </c>
      <c r="N83" s="1">
        <v>60.351</v>
      </c>
      <c r="O83" s="1">
        <v>97.879</v>
      </c>
      <c r="P83" s="1">
        <v>87.267</v>
      </c>
      <c r="Q83" s="1">
        <v>428.478</v>
      </c>
      <c r="S83" s="3">
        <f t="shared" si="8"/>
        <v>7.336697247706422</v>
      </c>
      <c r="T83" s="3">
        <f t="shared" si="10"/>
        <v>7.224972004479284</v>
      </c>
      <c r="U83" s="3">
        <f t="shared" si="11"/>
        <v>6.084031158714703</v>
      </c>
      <c r="V83" s="3">
        <f t="shared" si="12"/>
        <v>6.434008528784648</v>
      </c>
      <c r="W83" s="3">
        <f t="shared" si="13"/>
        <v>11.198970251716247</v>
      </c>
      <c r="X83" s="3">
        <f t="shared" si="14"/>
        <v>6.9757793764988</v>
      </c>
      <c r="Y83" s="3">
        <f t="shared" si="9"/>
        <v>7.456978767838496</v>
      </c>
    </row>
    <row r="84" spans="1:25" ht="11.25">
      <c r="A84" s="1" t="s">
        <v>94</v>
      </c>
      <c r="B84" s="1">
        <v>2.17</v>
      </c>
      <c r="C84" s="1">
        <v>1.34</v>
      </c>
      <c r="D84" s="1">
        <v>2.61</v>
      </c>
      <c r="E84" s="1">
        <v>2.65</v>
      </c>
      <c r="F84" s="1">
        <v>2.27</v>
      </c>
      <c r="G84" s="1">
        <v>2.49</v>
      </c>
      <c r="H84" s="1">
        <v>13.53</v>
      </c>
      <c r="J84" s="1" t="s">
        <v>94</v>
      </c>
      <c r="K84" s="1">
        <v>33.794</v>
      </c>
      <c r="L84" s="1">
        <v>28.187</v>
      </c>
      <c r="M84" s="1">
        <v>37.248</v>
      </c>
      <c r="N84" s="1">
        <v>39.313</v>
      </c>
      <c r="O84" s="1">
        <v>32.662</v>
      </c>
      <c r="P84" s="1">
        <v>28.386</v>
      </c>
      <c r="Q84" s="1">
        <v>199.59</v>
      </c>
      <c r="S84" s="3">
        <f t="shared" si="8"/>
        <v>15.573271889400921</v>
      </c>
      <c r="T84" s="3">
        <f t="shared" si="10"/>
        <v>21.035074626865672</v>
      </c>
      <c r="U84" s="3">
        <f t="shared" si="11"/>
        <v>14.27126436781609</v>
      </c>
      <c r="V84" s="3">
        <f t="shared" si="12"/>
        <v>14.835094339622643</v>
      </c>
      <c r="W84" s="3">
        <f t="shared" si="13"/>
        <v>14.388546255506608</v>
      </c>
      <c r="X84" s="3">
        <f t="shared" si="14"/>
        <v>11.399999999999999</v>
      </c>
      <c r="Y84" s="3">
        <f t="shared" si="9"/>
        <v>14.751662971175167</v>
      </c>
    </row>
    <row r="85" spans="1:25" ht="11.25">
      <c r="A85" s="1" t="s">
        <v>42</v>
      </c>
      <c r="B85" s="1">
        <v>23.26</v>
      </c>
      <c r="C85" s="1">
        <v>22.22</v>
      </c>
      <c r="D85" s="1">
        <v>21.61</v>
      </c>
      <c r="E85" s="1">
        <v>23.56</v>
      </c>
      <c r="F85" s="1">
        <v>22.57</v>
      </c>
      <c r="G85" s="1">
        <v>22.96</v>
      </c>
      <c r="H85" s="1">
        <v>136.18</v>
      </c>
      <c r="J85" s="1" t="s">
        <v>42</v>
      </c>
      <c r="K85" s="1">
        <v>366.565</v>
      </c>
      <c r="L85" s="1">
        <v>312.589</v>
      </c>
      <c r="M85" s="1">
        <v>304.286</v>
      </c>
      <c r="N85" s="1">
        <v>293.752</v>
      </c>
      <c r="O85" s="1">
        <v>316.607</v>
      </c>
      <c r="P85" s="1">
        <v>301.265</v>
      </c>
      <c r="Q85" s="1">
        <v>1895.064</v>
      </c>
      <c r="S85" s="3">
        <f t="shared" si="8"/>
        <v>15.759458297506448</v>
      </c>
      <c r="T85" s="3">
        <f t="shared" si="10"/>
        <v>14.06791179117912</v>
      </c>
      <c r="U85" s="3">
        <f t="shared" si="11"/>
        <v>14.080795927811199</v>
      </c>
      <c r="V85" s="3">
        <f t="shared" si="12"/>
        <v>12.468251273344652</v>
      </c>
      <c r="W85" s="3">
        <f t="shared" si="13"/>
        <v>14.02778023925565</v>
      </c>
      <c r="X85" s="3">
        <f t="shared" si="14"/>
        <v>13.121297909407664</v>
      </c>
      <c r="Y85" s="3">
        <f t="shared" si="9"/>
        <v>13.915876046409164</v>
      </c>
    </row>
    <row r="86" spans="1:25" ht="11.25">
      <c r="A86" s="1" t="s">
        <v>95</v>
      </c>
      <c r="B86" s="1">
        <v>1.73</v>
      </c>
      <c r="C86" s="1">
        <v>1.73</v>
      </c>
      <c r="D86" s="1">
        <v>1.82</v>
      </c>
      <c r="E86" s="1">
        <v>1.82</v>
      </c>
      <c r="F86" s="1">
        <v>2.15</v>
      </c>
      <c r="G86" s="1">
        <v>1.82</v>
      </c>
      <c r="H86" s="1">
        <v>11.07</v>
      </c>
      <c r="J86" s="1" t="s">
        <v>95</v>
      </c>
      <c r="K86" s="1">
        <v>28.46</v>
      </c>
      <c r="L86" s="1">
        <v>35.82</v>
      </c>
      <c r="M86" s="1">
        <v>31.473</v>
      </c>
      <c r="N86" s="1">
        <v>26.68</v>
      </c>
      <c r="O86" s="1">
        <v>26.7</v>
      </c>
      <c r="P86" s="1">
        <v>24.733</v>
      </c>
      <c r="Q86" s="1">
        <v>173.866</v>
      </c>
      <c r="S86" s="3">
        <f t="shared" si="8"/>
        <v>16.45086705202312</v>
      </c>
      <c r="T86" s="3">
        <f t="shared" si="10"/>
        <v>20.705202312138727</v>
      </c>
      <c r="U86" s="3">
        <f t="shared" si="11"/>
        <v>17.29285714285714</v>
      </c>
      <c r="V86" s="3">
        <f t="shared" si="12"/>
        <v>14.659340659340659</v>
      </c>
      <c r="W86" s="3">
        <f t="shared" si="13"/>
        <v>12.418604651162791</v>
      </c>
      <c r="X86" s="3">
        <f t="shared" si="14"/>
        <v>13.58956043956044</v>
      </c>
      <c r="Y86" s="3">
        <f t="shared" si="9"/>
        <v>15.706052393857274</v>
      </c>
    </row>
    <row r="87" spans="1:25" ht="11.25">
      <c r="A87" s="1" t="s">
        <v>43</v>
      </c>
      <c r="B87" s="1">
        <v>3</v>
      </c>
      <c r="C87" s="1">
        <v>2.6</v>
      </c>
      <c r="D87" s="1">
        <v>2.8</v>
      </c>
      <c r="E87" s="1">
        <v>3.59</v>
      </c>
      <c r="F87" s="1">
        <v>3.59</v>
      </c>
      <c r="G87" s="1">
        <v>3.19</v>
      </c>
      <c r="H87" s="1">
        <v>18.77</v>
      </c>
      <c r="J87" s="1" t="s">
        <v>43</v>
      </c>
      <c r="K87" s="1">
        <v>75.21</v>
      </c>
      <c r="L87" s="1">
        <v>70.46</v>
      </c>
      <c r="M87" s="1">
        <v>61.26</v>
      </c>
      <c r="N87" s="1">
        <v>64.85</v>
      </c>
      <c r="O87" s="1">
        <v>61.91</v>
      </c>
      <c r="P87" s="1">
        <v>60.04</v>
      </c>
      <c r="Q87" s="1">
        <v>393.73</v>
      </c>
      <c r="S87" s="3">
        <f t="shared" si="8"/>
        <v>25.069999999999997</v>
      </c>
      <c r="T87" s="3">
        <f t="shared" si="10"/>
        <v>27.099999999999998</v>
      </c>
      <c r="U87" s="3">
        <f t="shared" si="11"/>
        <v>21.87857142857143</v>
      </c>
      <c r="V87" s="3">
        <f t="shared" si="12"/>
        <v>18.064066852367688</v>
      </c>
      <c r="W87" s="3">
        <f t="shared" si="13"/>
        <v>17.245125348189415</v>
      </c>
      <c r="X87" s="3">
        <f t="shared" si="14"/>
        <v>18.821316614420063</v>
      </c>
      <c r="Y87" s="3">
        <f t="shared" si="9"/>
        <v>20.976558337773042</v>
      </c>
    </row>
    <row r="88" spans="1:25" ht="11.25">
      <c r="A88" s="1" t="s">
        <v>72</v>
      </c>
      <c r="B88" s="1">
        <v>3.04</v>
      </c>
      <c r="C88" s="1">
        <v>3.04</v>
      </c>
      <c r="D88" s="1">
        <v>2.83</v>
      </c>
      <c r="E88" s="1">
        <v>3.02</v>
      </c>
      <c r="F88" s="1">
        <v>3.27</v>
      </c>
      <c r="G88" s="1">
        <v>2.95</v>
      </c>
      <c r="H88" s="1">
        <v>18.15</v>
      </c>
      <c r="J88" s="1" t="s">
        <v>72</v>
      </c>
      <c r="K88" s="1">
        <v>46.581</v>
      </c>
      <c r="L88" s="1">
        <v>37.644</v>
      </c>
      <c r="M88" s="1">
        <v>29.039</v>
      </c>
      <c r="N88" s="1">
        <v>26.271</v>
      </c>
      <c r="O88" s="1">
        <v>34.627</v>
      </c>
      <c r="P88" s="1">
        <v>26.723</v>
      </c>
      <c r="Q88" s="1">
        <v>200.885</v>
      </c>
      <c r="S88" s="3">
        <f t="shared" si="8"/>
        <v>15.322697368421053</v>
      </c>
      <c r="T88" s="3">
        <f t="shared" si="10"/>
        <v>12.382894736842104</v>
      </c>
      <c r="U88" s="3">
        <f t="shared" si="11"/>
        <v>10.26113074204947</v>
      </c>
      <c r="V88" s="3">
        <f t="shared" si="12"/>
        <v>8.699006622516556</v>
      </c>
      <c r="W88" s="3">
        <f t="shared" si="13"/>
        <v>10.589296636085628</v>
      </c>
      <c r="X88" s="3">
        <f t="shared" si="14"/>
        <v>9.058644067796608</v>
      </c>
      <c r="Y88" s="3">
        <f t="shared" si="9"/>
        <v>11.068044077134987</v>
      </c>
    </row>
    <row r="89" spans="1:25" ht="11.25">
      <c r="A89" s="1" t="s">
        <v>44</v>
      </c>
      <c r="B89" s="1">
        <v>4.05</v>
      </c>
      <c r="C89" s="1">
        <v>4.74</v>
      </c>
      <c r="D89" s="1">
        <v>4.63</v>
      </c>
      <c r="E89" s="1">
        <v>5.03</v>
      </c>
      <c r="F89" s="1">
        <v>5.01</v>
      </c>
      <c r="G89" s="1">
        <v>5.1</v>
      </c>
      <c r="H89" s="1">
        <v>28.56</v>
      </c>
      <c r="J89" s="1" t="s">
        <v>44</v>
      </c>
      <c r="K89" s="1">
        <v>84.574</v>
      </c>
      <c r="L89" s="1">
        <v>80.597</v>
      </c>
      <c r="M89" s="1">
        <v>76.017</v>
      </c>
      <c r="N89" s="1">
        <v>73.72</v>
      </c>
      <c r="O89" s="1">
        <v>76.984</v>
      </c>
      <c r="P89" s="1">
        <v>67.658</v>
      </c>
      <c r="Q89" s="1">
        <v>459.55</v>
      </c>
      <c r="S89" s="3">
        <f t="shared" si="8"/>
        <v>20.88246913580247</v>
      </c>
      <c r="T89" s="3">
        <f t="shared" si="10"/>
        <v>17.003586497890293</v>
      </c>
      <c r="U89" s="3">
        <f t="shared" si="11"/>
        <v>16.418358531317494</v>
      </c>
      <c r="V89" s="3">
        <f t="shared" si="12"/>
        <v>14.656063618290258</v>
      </c>
      <c r="W89" s="3">
        <f t="shared" si="13"/>
        <v>15.366067864271457</v>
      </c>
      <c r="X89" s="3">
        <f t="shared" si="14"/>
        <v>13.266274509803923</v>
      </c>
      <c r="Y89" s="3">
        <f t="shared" si="9"/>
        <v>16.090686274509807</v>
      </c>
    </row>
    <row r="90" spans="1:25" ht="11.25">
      <c r="A90" s="1" t="s">
        <v>73</v>
      </c>
      <c r="B90" s="1">
        <v>0.2</v>
      </c>
      <c r="C90" s="1">
        <v>0.2</v>
      </c>
      <c r="D90" s="1">
        <v>0.2</v>
      </c>
      <c r="E90" s="1">
        <v>0.2</v>
      </c>
      <c r="F90" s="1">
        <v>0.4</v>
      </c>
      <c r="G90" s="1">
        <v>1</v>
      </c>
      <c r="H90" s="1">
        <v>2.2</v>
      </c>
      <c r="J90" s="1" t="s">
        <v>73</v>
      </c>
      <c r="K90" s="1">
        <v>4</v>
      </c>
      <c r="L90" s="1">
        <v>5.3</v>
      </c>
      <c r="M90" s="1">
        <v>4.6</v>
      </c>
      <c r="N90" s="1">
        <v>3</v>
      </c>
      <c r="O90" s="1">
        <v>6.273</v>
      </c>
      <c r="P90" s="1">
        <v>14.64</v>
      </c>
      <c r="Q90" s="1">
        <v>37.813</v>
      </c>
      <c r="S90" s="3">
        <f t="shared" si="8"/>
        <v>20</v>
      </c>
      <c r="T90" s="3">
        <f t="shared" si="10"/>
        <v>26.499999999999996</v>
      </c>
      <c r="U90" s="3">
        <f t="shared" si="11"/>
        <v>22.999999999999996</v>
      </c>
      <c r="V90" s="3">
        <f t="shared" si="12"/>
        <v>15</v>
      </c>
      <c r="W90" s="3">
        <f t="shared" si="13"/>
        <v>15.6825</v>
      </c>
      <c r="X90" s="3">
        <f t="shared" si="14"/>
        <v>14.64</v>
      </c>
      <c r="Y90" s="3">
        <f t="shared" si="9"/>
        <v>17.187727272727273</v>
      </c>
    </row>
    <row r="91" spans="1:25" ht="11.25">
      <c r="A91" s="1" t="s">
        <v>45</v>
      </c>
      <c r="B91" s="1">
        <v>4.21</v>
      </c>
      <c r="C91" s="1">
        <v>5</v>
      </c>
      <c r="D91" s="1">
        <v>5.2</v>
      </c>
      <c r="E91" s="1">
        <v>5.78</v>
      </c>
      <c r="F91" s="1">
        <v>5.59</v>
      </c>
      <c r="G91" s="1">
        <v>6.9</v>
      </c>
      <c r="H91" s="1">
        <v>32.68</v>
      </c>
      <c r="J91" s="1" t="s">
        <v>45</v>
      </c>
      <c r="K91" s="1">
        <v>119.484</v>
      </c>
      <c r="L91" s="1">
        <v>103.341</v>
      </c>
      <c r="M91" s="1">
        <v>112.048</v>
      </c>
      <c r="N91" s="1">
        <v>122.694</v>
      </c>
      <c r="O91" s="1">
        <v>113.012</v>
      </c>
      <c r="P91" s="1">
        <v>108.312</v>
      </c>
      <c r="Q91" s="1">
        <v>678.891</v>
      </c>
      <c r="S91" s="3">
        <f t="shared" si="8"/>
        <v>28.380997624703088</v>
      </c>
      <c r="T91" s="3">
        <f t="shared" si="10"/>
        <v>20.6682</v>
      </c>
      <c r="U91" s="3">
        <f t="shared" si="11"/>
        <v>21.54769230769231</v>
      </c>
      <c r="V91" s="3">
        <f t="shared" si="12"/>
        <v>21.227335640138406</v>
      </c>
      <c r="W91" s="3">
        <f t="shared" si="13"/>
        <v>20.216815742397138</v>
      </c>
      <c r="X91" s="3">
        <f t="shared" si="14"/>
        <v>15.697391304347825</v>
      </c>
      <c r="Y91" s="3">
        <f t="shared" si="9"/>
        <v>20.77389840881273</v>
      </c>
    </row>
    <row r="92" spans="1:25" ht="11.25">
      <c r="A92" s="1" t="s">
        <v>46</v>
      </c>
      <c r="B92" s="1">
        <v>10.11</v>
      </c>
      <c r="C92" s="1">
        <v>9.35</v>
      </c>
      <c r="D92" s="1">
        <v>9.77</v>
      </c>
      <c r="E92" s="1">
        <v>11.51</v>
      </c>
      <c r="F92" s="1">
        <v>11.93</v>
      </c>
      <c r="G92" s="1">
        <v>11.78</v>
      </c>
      <c r="H92" s="1">
        <v>64.45</v>
      </c>
      <c r="J92" s="1" t="s">
        <v>46</v>
      </c>
      <c r="K92" s="1">
        <v>259.544</v>
      </c>
      <c r="L92" s="1">
        <v>260.348</v>
      </c>
      <c r="M92" s="1">
        <v>247.452</v>
      </c>
      <c r="N92" s="1">
        <v>253.575</v>
      </c>
      <c r="O92" s="1">
        <v>239.068</v>
      </c>
      <c r="P92" s="1">
        <v>227.722</v>
      </c>
      <c r="Q92" s="1">
        <v>1487.709</v>
      </c>
      <c r="S92" s="3">
        <f t="shared" si="8"/>
        <v>25.67200791295747</v>
      </c>
      <c r="T92" s="3">
        <f t="shared" si="10"/>
        <v>27.844705882352944</v>
      </c>
      <c r="U92" s="3">
        <f t="shared" si="11"/>
        <v>25.327737973387922</v>
      </c>
      <c r="V92" s="3">
        <f t="shared" si="12"/>
        <v>22.030842745438747</v>
      </c>
      <c r="W92" s="3">
        <f t="shared" si="13"/>
        <v>20.039228834870077</v>
      </c>
      <c r="X92" s="3">
        <f t="shared" si="14"/>
        <v>19.331239388794568</v>
      </c>
      <c r="Y92" s="3">
        <f t="shared" si="9"/>
        <v>23.083149728471682</v>
      </c>
    </row>
    <row r="93" spans="1:25" ht="11.25">
      <c r="A93" s="1" t="s">
        <v>96</v>
      </c>
      <c r="B93" s="1">
        <v>3.95</v>
      </c>
      <c r="C93" s="1">
        <v>4.02</v>
      </c>
      <c r="D93" s="1">
        <v>3.57</v>
      </c>
      <c r="E93" s="1">
        <v>3.19</v>
      </c>
      <c r="F93" s="1">
        <v>3.86</v>
      </c>
      <c r="G93" s="1">
        <v>4.05</v>
      </c>
      <c r="H93" s="1">
        <v>22.64</v>
      </c>
      <c r="J93" s="1" t="s">
        <v>96</v>
      </c>
      <c r="K93" s="1">
        <v>49.402</v>
      </c>
      <c r="L93" s="1">
        <v>39.67</v>
      </c>
      <c r="M93" s="1">
        <v>46.571</v>
      </c>
      <c r="N93" s="1">
        <v>54.167</v>
      </c>
      <c r="O93" s="1">
        <v>53.715</v>
      </c>
      <c r="P93" s="1">
        <v>57.324</v>
      </c>
      <c r="Q93" s="1">
        <v>300.849</v>
      </c>
      <c r="S93" s="3">
        <f t="shared" si="8"/>
        <v>12.506835443037975</v>
      </c>
      <c r="T93" s="3">
        <f t="shared" si="10"/>
        <v>9.8681592039801</v>
      </c>
      <c r="U93" s="3">
        <f t="shared" si="11"/>
        <v>13.045098039215686</v>
      </c>
      <c r="V93" s="3">
        <f t="shared" si="12"/>
        <v>16.98025078369906</v>
      </c>
      <c r="W93" s="3">
        <f t="shared" si="13"/>
        <v>13.91580310880829</v>
      </c>
      <c r="X93" s="3">
        <f t="shared" si="14"/>
        <v>14.154074074074074</v>
      </c>
      <c r="Y93" s="3">
        <f t="shared" si="9"/>
        <v>13.288383392226148</v>
      </c>
    </row>
    <row r="94" spans="1:25" ht="11.25">
      <c r="A94" s="1" t="s">
        <v>97</v>
      </c>
      <c r="B94" s="1">
        <v>0</v>
      </c>
      <c r="C94" s="1">
        <v>0</v>
      </c>
      <c r="D94" s="1">
        <v>0</v>
      </c>
      <c r="E94" s="1">
        <v>0.2</v>
      </c>
      <c r="F94" s="1">
        <v>0.2</v>
      </c>
      <c r="G94" s="1">
        <v>0.2</v>
      </c>
      <c r="H94" s="1">
        <v>0.6</v>
      </c>
      <c r="J94" s="1" t="s">
        <v>97</v>
      </c>
      <c r="K94" s="1">
        <v>0</v>
      </c>
      <c r="L94" s="1">
        <v>0</v>
      </c>
      <c r="M94" s="1">
        <v>0</v>
      </c>
      <c r="N94" s="1">
        <v>2.04</v>
      </c>
      <c r="O94" s="1">
        <v>4.56</v>
      </c>
      <c r="P94" s="1">
        <v>4.32</v>
      </c>
      <c r="Q94" s="1">
        <v>10.92</v>
      </c>
      <c r="S94" s="3"/>
      <c r="T94" s="3"/>
      <c r="U94" s="3"/>
      <c r="V94" s="3">
        <f t="shared" si="12"/>
        <v>10.2</v>
      </c>
      <c r="W94" s="3">
        <f t="shared" si="13"/>
        <v>22.799999999999997</v>
      </c>
      <c r="X94" s="3">
        <f t="shared" si="14"/>
        <v>21.6</v>
      </c>
      <c r="Y94" s="3">
        <f t="shared" si="9"/>
        <v>18.2</v>
      </c>
    </row>
    <row r="95" spans="1:25" ht="11.25">
      <c r="A95" s="1" t="s">
        <v>74</v>
      </c>
      <c r="B95" s="1">
        <v>3</v>
      </c>
      <c r="C95" s="1">
        <v>3.14</v>
      </c>
      <c r="D95" s="1">
        <v>4.6</v>
      </c>
      <c r="E95" s="1">
        <v>4.96</v>
      </c>
      <c r="F95" s="1">
        <v>4.8</v>
      </c>
      <c r="G95" s="1">
        <v>5</v>
      </c>
      <c r="H95" s="1">
        <v>25.5</v>
      </c>
      <c r="J95" s="1" t="s">
        <v>74</v>
      </c>
      <c r="K95" s="1">
        <v>65.8</v>
      </c>
      <c r="L95" s="1">
        <v>100.4</v>
      </c>
      <c r="M95" s="1">
        <v>106.13</v>
      </c>
      <c r="N95" s="1">
        <v>94.649</v>
      </c>
      <c r="O95" s="1">
        <v>74.404</v>
      </c>
      <c r="P95" s="1">
        <v>57.295</v>
      </c>
      <c r="Q95" s="1">
        <v>498.678</v>
      </c>
      <c r="S95" s="3">
        <f t="shared" si="8"/>
        <v>21.933333333333334</v>
      </c>
      <c r="T95" s="3">
        <f t="shared" si="10"/>
        <v>31.97452229299363</v>
      </c>
      <c r="U95" s="3">
        <f t="shared" si="11"/>
        <v>23.071739130434782</v>
      </c>
      <c r="V95" s="3">
        <f t="shared" si="12"/>
        <v>19.082459677419354</v>
      </c>
      <c r="W95" s="3">
        <f t="shared" si="13"/>
        <v>15.500833333333333</v>
      </c>
      <c r="X95" s="3">
        <f t="shared" si="14"/>
        <v>11.459</v>
      </c>
      <c r="Y95" s="3">
        <f t="shared" si="9"/>
        <v>19.556</v>
      </c>
    </row>
    <row r="96" spans="1:25" ht="11.25">
      <c r="A96" s="1" t="s">
        <v>47</v>
      </c>
      <c r="B96" s="1">
        <v>4.74</v>
      </c>
      <c r="C96" s="1">
        <v>4.2</v>
      </c>
      <c r="D96" s="1">
        <v>4.6</v>
      </c>
      <c r="E96" s="1">
        <v>5.2</v>
      </c>
      <c r="F96" s="1">
        <v>5.2</v>
      </c>
      <c r="G96" s="1">
        <v>6.21</v>
      </c>
      <c r="H96" s="1">
        <v>30.15</v>
      </c>
      <c r="J96" s="1" t="s">
        <v>47</v>
      </c>
      <c r="K96" s="1">
        <v>110.794</v>
      </c>
      <c r="L96" s="1">
        <v>88.751</v>
      </c>
      <c r="M96" s="1">
        <v>89.232</v>
      </c>
      <c r="N96" s="1">
        <v>107.944</v>
      </c>
      <c r="O96" s="1">
        <v>107.776</v>
      </c>
      <c r="P96" s="1">
        <v>114.462</v>
      </c>
      <c r="Q96" s="1">
        <v>618.959</v>
      </c>
      <c r="S96" s="3">
        <f t="shared" si="8"/>
        <v>23.374261603375526</v>
      </c>
      <c r="T96" s="3">
        <f t="shared" si="10"/>
        <v>21.131190476190476</v>
      </c>
      <c r="U96" s="3">
        <f t="shared" si="11"/>
        <v>19.39826086956522</v>
      </c>
      <c r="V96" s="3">
        <f t="shared" si="12"/>
        <v>20.75846153846154</v>
      </c>
      <c r="W96" s="3">
        <f t="shared" si="13"/>
        <v>20.726153846153846</v>
      </c>
      <c r="X96" s="3">
        <f t="shared" si="14"/>
        <v>18.431884057971015</v>
      </c>
      <c r="Y96" s="3">
        <f t="shared" si="9"/>
        <v>20.52932006633499</v>
      </c>
    </row>
    <row r="97" spans="1:25" ht="11.25">
      <c r="A97" s="1" t="s">
        <v>105</v>
      </c>
      <c r="B97" s="1">
        <v>0.2</v>
      </c>
      <c r="C97" s="1">
        <v>0.2</v>
      </c>
      <c r="D97" s="1">
        <v>0.6</v>
      </c>
      <c r="E97" s="1">
        <v>0.6</v>
      </c>
      <c r="F97" s="1">
        <v>0.6</v>
      </c>
      <c r="G97" s="1">
        <v>0.6</v>
      </c>
      <c r="H97" s="1">
        <v>2.8</v>
      </c>
      <c r="J97" s="1" t="s">
        <v>105</v>
      </c>
      <c r="K97" s="1">
        <v>3.3</v>
      </c>
      <c r="L97" s="1">
        <v>3.5</v>
      </c>
      <c r="M97" s="1">
        <v>8.5</v>
      </c>
      <c r="N97" s="1">
        <v>6.5</v>
      </c>
      <c r="O97" s="1">
        <v>6.9</v>
      </c>
      <c r="P97" s="1">
        <v>8.42</v>
      </c>
      <c r="Q97" s="1">
        <v>37.12</v>
      </c>
      <c r="S97" s="3">
        <f t="shared" si="8"/>
        <v>16.499999999999996</v>
      </c>
      <c r="T97" s="3">
        <f t="shared" si="10"/>
        <v>17.5</v>
      </c>
      <c r="U97" s="3">
        <f t="shared" si="11"/>
        <v>14.166666666666668</v>
      </c>
      <c r="V97" s="3">
        <f t="shared" si="12"/>
        <v>10.833333333333334</v>
      </c>
      <c r="W97" s="3">
        <f t="shared" si="13"/>
        <v>11.500000000000002</v>
      </c>
      <c r="X97" s="3">
        <f t="shared" si="14"/>
        <v>14.033333333333333</v>
      </c>
      <c r="Y97" s="3">
        <f t="shared" si="9"/>
        <v>13.257142857142856</v>
      </c>
    </row>
    <row r="98" spans="1:25" ht="11.25">
      <c r="A98" s="1" t="s">
        <v>48</v>
      </c>
      <c r="B98" s="1">
        <v>10.02</v>
      </c>
      <c r="C98" s="1">
        <v>8.98</v>
      </c>
      <c r="D98" s="1">
        <v>8.68</v>
      </c>
      <c r="E98" s="1">
        <v>9.64</v>
      </c>
      <c r="F98" s="1">
        <v>10.55</v>
      </c>
      <c r="G98" s="1">
        <v>12.99</v>
      </c>
      <c r="H98" s="1">
        <v>60.86</v>
      </c>
      <c r="J98" s="1" t="s">
        <v>48</v>
      </c>
      <c r="K98" s="1">
        <v>174.047</v>
      </c>
      <c r="L98" s="1">
        <v>161.254</v>
      </c>
      <c r="M98" s="1">
        <v>141.926</v>
      </c>
      <c r="N98" s="1">
        <v>138.32</v>
      </c>
      <c r="O98" s="1">
        <v>164.68</v>
      </c>
      <c r="P98" s="1">
        <v>191.913</v>
      </c>
      <c r="Q98" s="1">
        <v>972.14</v>
      </c>
      <c r="S98" s="3">
        <f t="shared" si="8"/>
        <v>17.369960079840318</v>
      </c>
      <c r="T98" s="3">
        <f t="shared" si="10"/>
        <v>17.957015590200445</v>
      </c>
      <c r="U98" s="3">
        <f t="shared" si="11"/>
        <v>16.350921658986174</v>
      </c>
      <c r="V98" s="3">
        <f t="shared" si="12"/>
        <v>14.348547717842322</v>
      </c>
      <c r="W98" s="3">
        <f t="shared" si="13"/>
        <v>15.609478672985782</v>
      </c>
      <c r="X98" s="3">
        <f t="shared" si="14"/>
        <v>14.773903002309469</v>
      </c>
      <c r="Y98" s="3">
        <f t="shared" si="9"/>
        <v>15.973381531383502</v>
      </c>
    </row>
    <row r="99" spans="1:25" ht="11.25">
      <c r="A99" s="1" t="s">
        <v>49</v>
      </c>
      <c r="B99" s="1">
        <v>6.86</v>
      </c>
      <c r="C99" s="1">
        <v>6.31</v>
      </c>
      <c r="D99" s="1">
        <v>7.32</v>
      </c>
      <c r="E99" s="1">
        <v>7.85</v>
      </c>
      <c r="F99" s="1">
        <v>0</v>
      </c>
      <c r="G99" s="1">
        <v>0</v>
      </c>
      <c r="H99" s="1">
        <v>28.34</v>
      </c>
      <c r="J99" s="1" t="s">
        <v>49</v>
      </c>
      <c r="K99" s="1">
        <v>134.56</v>
      </c>
      <c r="L99" s="1">
        <v>140.07</v>
      </c>
      <c r="M99" s="1">
        <v>148.749</v>
      </c>
      <c r="N99" s="1">
        <v>159.982</v>
      </c>
      <c r="O99" s="1">
        <v>0</v>
      </c>
      <c r="P99" s="1">
        <v>0</v>
      </c>
      <c r="Q99" s="1">
        <v>583.361</v>
      </c>
      <c r="S99" s="3">
        <f t="shared" si="8"/>
        <v>19.615160349854225</v>
      </c>
      <c r="T99" s="3">
        <f t="shared" si="10"/>
        <v>22.198098256735342</v>
      </c>
      <c r="U99" s="3">
        <f t="shared" si="11"/>
        <v>20.32090163934426</v>
      </c>
      <c r="V99" s="3">
        <f t="shared" si="12"/>
        <v>20.379872611464968</v>
      </c>
      <c r="W99" s="3"/>
      <c r="X99" s="3"/>
      <c r="Y99" s="3">
        <f t="shared" si="9"/>
        <v>20.58436838390967</v>
      </c>
    </row>
    <row r="100" spans="1:25" ht="11.25">
      <c r="A100" s="1" t="s">
        <v>98</v>
      </c>
      <c r="B100" s="1">
        <v>0.33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0.33</v>
      </c>
      <c r="J100" s="1" t="s">
        <v>98</v>
      </c>
      <c r="K100" s="1">
        <v>2.5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2.5</v>
      </c>
      <c r="S100" s="3">
        <f t="shared" si="8"/>
        <v>7.575757575757575</v>
      </c>
      <c r="T100" s="3"/>
      <c r="U100" s="3"/>
      <c r="V100" s="3"/>
      <c r="W100" s="3"/>
      <c r="X100" s="3"/>
      <c r="Y100" s="3">
        <f t="shared" si="9"/>
        <v>7.575757575757575</v>
      </c>
    </row>
    <row r="101" spans="1:25" ht="11.25">
      <c r="A101" s="1" t="s">
        <v>75</v>
      </c>
      <c r="B101" s="1">
        <v>0.99</v>
      </c>
      <c r="C101" s="1">
        <v>1</v>
      </c>
      <c r="D101" s="1">
        <v>1</v>
      </c>
      <c r="E101" s="1">
        <v>1.44</v>
      </c>
      <c r="F101" s="1">
        <v>1.55</v>
      </c>
      <c r="G101" s="1">
        <v>1.77</v>
      </c>
      <c r="H101" s="1">
        <v>7.75</v>
      </c>
      <c r="J101" s="1" t="s">
        <v>75</v>
      </c>
      <c r="K101" s="1">
        <v>20.459</v>
      </c>
      <c r="L101" s="1">
        <v>17.794</v>
      </c>
      <c r="M101" s="1">
        <v>22.22</v>
      </c>
      <c r="N101" s="1">
        <v>23.936</v>
      </c>
      <c r="O101" s="1">
        <v>22.743</v>
      </c>
      <c r="P101" s="1">
        <v>26.737</v>
      </c>
      <c r="Q101" s="1">
        <v>133.889</v>
      </c>
      <c r="S101" s="3">
        <f t="shared" si="8"/>
        <v>20.665656565656565</v>
      </c>
      <c r="T101" s="3">
        <f t="shared" si="10"/>
        <v>17.794</v>
      </c>
      <c r="U101" s="3">
        <f t="shared" si="11"/>
        <v>22.22</v>
      </c>
      <c r="V101" s="3">
        <f t="shared" si="12"/>
        <v>16.622222222222224</v>
      </c>
      <c r="W101" s="3">
        <f t="shared" si="13"/>
        <v>14.67290322580645</v>
      </c>
      <c r="X101" s="3">
        <f t="shared" si="14"/>
        <v>15.105649717514122</v>
      </c>
      <c r="Y101" s="3">
        <f t="shared" si="9"/>
        <v>17.276</v>
      </c>
    </row>
    <row r="102" spans="1:25" ht="11.25">
      <c r="A102" s="1" t="s">
        <v>106</v>
      </c>
      <c r="B102" s="1">
        <v>1.13</v>
      </c>
      <c r="C102" s="1">
        <v>0.84</v>
      </c>
      <c r="D102" s="1">
        <v>1.08</v>
      </c>
      <c r="E102" s="1">
        <v>1.04</v>
      </c>
      <c r="F102" s="1">
        <v>1.04</v>
      </c>
      <c r="G102" s="1">
        <v>1.04</v>
      </c>
      <c r="H102" s="1">
        <v>6.17</v>
      </c>
      <c r="J102" s="1" t="s">
        <v>106</v>
      </c>
      <c r="K102" s="1">
        <v>13.832</v>
      </c>
      <c r="L102" s="1">
        <v>15.081</v>
      </c>
      <c r="M102" s="1">
        <v>12.089</v>
      </c>
      <c r="N102" s="1">
        <v>11.485</v>
      </c>
      <c r="O102" s="1">
        <v>11.23</v>
      </c>
      <c r="P102" s="1">
        <v>11.265</v>
      </c>
      <c r="Q102" s="1">
        <v>74.982</v>
      </c>
      <c r="S102" s="3">
        <f t="shared" si="8"/>
        <v>12.240707964601771</v>
      </c>
      <c r="T102" s="3">
        <f t="shared" si="10"/>
        <v>17.95357142857143</v>
      </c>
      <c r="U102" s="3">
        <f t="shared" si="11"/>
        <v>11.193518518518518</v>
      </c>
      <c r="V102" s="3">
        <f t="shared" si="12"/>
        <v>11.04326923076923</v>
      </c>
      <c r="W102" s="3">
        <f t="shared" si="13"/>
        <v>10.798076923076923</v>
      </c>
      <c r="X102" s="3">
        <f t="shared" si="14"/>
        <v>10.83173076923077</v>
      </c>
      <c r="Y102" s="3">
        <f t="shared" si="9"/>
        <v>12.152674230145868</v>
      </c>
    </row>
    <row r="103" spans="1:25" ht="11.25">
      <c r="A103" s="1" t="s">
        <v>50</v>
      </c>
      <c r="B103" s="1">
        <v>0.88</v>
      </c>
      <c r="C103" s="1">
        <v>0.88</v>
      </c>
      <c r="D103" s="1">
        <v>0</v>
      </c>
      <c r="E103" s="1">
        <v>0</v>
      </c>
      <c r="F103" s="1">
        <v>0</v>
      </c>
      <c r="G103" s="1">
        <v>0</v>
      </c>
      <c r="H103" s="1">
        <v>1.76</v>
      </c>
      <c r="J103" s="1" t="s">
        <v>50</v>
      </c>
      <c r="K103" s="1">
        <v>15.266</v>
      </c>
      <c r="L103" s="1">
        <v>19.297</v>
      </c>
      <c r="M103" s="1">
        <v>0</v>
      </c>
      <c r="N103" s="1">
        <v>0</v>
      </c>
      <c r="O103" s="1">
        <v>0</v>
      </c>
      <c r="P103" s="1">
        <v>0</v>
      </c>
      <c r="Q103" s="1">
        <v>34.563</v>
      </c>
      <c r="S103" s="3">
        <f t="shared" si="8"/>
        <v>17.347727272727273</v>
      </c>
      <c r="T103" s="3">
        <f t="shared" si="10"/>
        <v>21.928409090909092</v>
      </c>
      <c r="U103" s="3"/>
      <c r="V103" s="3"/>
      <c r="W103" s="3"/>
      <c r="X103" s="3"/>
      <c r="Y103" s="3">
        <f t="shared" si="9"/>
        <v>19.638068181818184</v>
      </c>
    </row>
    <row r="104" spans="1:25" ht="11.25">
      <c r="A104" s="1" t="s">
        <v>99</v>
      </c>
      <c r="B104" s="1">
        <v>3.08</v>
      </c>
      <c r="C104" s="1">
        <v>4</v>
      </c>
      <c r="D104" s="1">
        <v>3.55</v>
      </c>
      <c r="E104" s="1">
        <v>3.5</v>
      </c>
      <c r="F104" s="1">
        <v>3.08</v>
      </c>
      <c r="G104" s="1">
        <v>2.87</v>
      </c>
      <c r="H104" s="1">
        <v>20.08</v>
      </c>
      <c r="J104" s="1" t="s">
        <v>99</v>
      </c>
      <c r="K104" s="1">
        <v>21.07</v>
      </c>
      <c r="L104" s="1">
        <v>28.067</v>
      </c>
      <c r="M104" s="1">
        <v>22.23</v>
      </c>
      <c r="N104" s="1">
        <v>16.6</v>
      </c>
      <c r="O104" s="1">
        <v>28.833</v>
      </c>
      <c r="P104" s="1">
        <v>18.37</v>
      </c>
      <c r="Q104" s="1">
        <v>135.17</v>
      </c>
      <c r="S104" s="3">
        <f t="shared" si="8"/>
        <v>6.840909090909091</v>
      </c>
      <c r="T104" s="3">
        <f t="shared" si="10"/>
        <v>7.01675</v>
      </c>
      <c r="U104" s="3">
        <f t="shared" si="11"/>
        <v>6.261971830985916</v>
      </c>
      <c r="V104" s="3">
        <f t="shared" si="12"/>
        <v>4.742857142857143</v>
      </c>
      <c r="W104" s="3">
        <f t="shared" si="13"/>
        <v>9.361363636363636</v>
      </c>
      <c r="X104" s="3">
        <f t="shared" si="14"/>
        <v>6.400696864111499</v>
      </c>
      <c r="Y104" s="3">
        <f t="shared" si="9"/>
        <v>6.731573705179283</v>
      </c>
    </row>
    <row r="105" spans="1:25" ht="11.25">
      <c r="A105" s="1" t="s">
        <v>51</v>
      </c>
      <c r="B105" s="1">
        <v>0.33</v>
      </c>
      <c r="C105" s="1">
        <v>0.33</v>
      </c>
      <c r="D105" s="1">
        <v>0</v>
      </c>
      <c r="E105" s="1">
        <v>0.33</v>
      </c>
      <c r="F105" s="1">
        <v>0.33</v>
      </c>
      <c r="G105" s="1">
        <v>0.33</v>
      </c>
      <c r="H105" s="1">
        <v>1.65</v>
      </c>
      <c r="J105" s="1" t="s">
        <v>51</v>
      </c>
      <c r="K105" s="1">
        <v>9.167</v>
      </c>
      <c r="L105" s="1">
        <v>5.167</v>
      </c>
      <c r="M105" s="1">
        <v>0</v>
      </c>
      <c r="N105" s="1">
        <v>5.667</v>
      </c>
      <c r="O105" s="1">
        <v>5.833</v>
      </c>
      <c r="P105" s="1">
        <v>6.333</v>
      </c>
      <c r="Q105" s="1">
        <v>32.167</v>
      </c>
      <c r="S105" s="3">
        <f t="shared" si="8"/>
        <v>27.778787878787877</v>
      </c>
      <c r="T105" s="3">
        <f t="shared" si="10"/>
        <v>15.657575757575756</v>
      </c>
      <c r="U105" s="3"/>
      <c r="V105" s="3">
        <f t="shared" si="12"/>
        <v>17.172727272727272</v>
      </c>
      <c r="W105" s="3">
        <f t="shared" si="13"/>
        <v>17.675757575757576</v>
      </c>
      <c r="X105" s="3">
        <f t="shared" si="14"/>
        <v>19.19090909090909</v>
      </c>
      <c r="Y105" s="3">
        <f t="shared" si="9"/>
        <v>19.495151515151516</v>
      </c>
    </row>
    <row r="106" spans="1:25" ht="11.25">
      <c r="A106" s="1" t="s">
        <v>76</v>
      </c>
      <c r="B106" s="1">
        <v>2.6</v>
      </c>
      <c r="C106" s="1">
        <v>2.6</v>
      </c>
      <c r="D106" s="1">
        <v>2.51</v>
      </c>
      <c r="E106" s="1">
        <v>2.57</v>
      </c>
      <c r="F106" s="1">
        <v>2.83</v>
      </c>
      <c r="G106" s="1">
        <v>2.83</v>
      </c>
      <c r="H106" s="1">
        <v>15.94</v>
      </c>
      <c r="J106" s="1" t="s">
        <v>76</v>
      </c>
      <c r="K106" s="1">
        <v>48.968</v>
      </c>
      <c r="L106" s="1">
        <v>44.335</v>
      </c>
      <c r="M106" s="1">
        <v>34.334</v>
      </c>
      <c r="N106" s="1">
        <v>28.867</v>
      </c>
      <c r="O106" s="1">
        <v>31.8</v>
      </c>
      <c r="P106" s="1">
        <v>34.434</v>
      </c>
      <c r="Q106" s="1">
        <v>222.738</v>
      </c>
      <c r="S106" s="3">
        <f t="shared" si="8"/>
        <v>18.833846153846153</v>
      </c>
      <c r="T106" s="3">
        <f t="shared" si="10"/>
        <v>17.051923076923078</v>
      </c>
      <c r="U106" s="3">
        <f t="shared" si="11"/>
        <v>13.678884462151396</v>
      </c>
      <c r="V106" s="3">
        <f t="shared" si="12"/>
        <v>11.232295719844359</v>
      </c>
      <c r="W106" s="3">
        <f t="shared" si="13"/>
        <v>11.236749116607774</v>
      </c>
      <c r="X106" s="3">
        <f t="shared" si="14"/>
        <v>12.167491166077737</v>
      </c>
      <c r="Y106" s="3">
        <f t="shared" si="9"/>
        <v>13.973525721455458</v>
      </c>
    </row>
    <row r="107" spans="1:25" ht="11.25">
      <c r="A107" s="1" t="s">
        <v>77</v>
      </c>
      <c r="B107" s="1">
        <v>1.18</v>
      </c>
      <c r="C107" s="1">
        <v>1.02</v>
      </c>
      <c r="D107" s="1">
        <v>1.02</v>
      </c>
      <c r="E107" s="1">
        <v>1.02</v>
      </c>
      <c r="F107" s="1">
        <v>2.04</v>
      </c>
      <c r="G107" s="1">
        <v>2.15</v>
      </c>
      <c r="H107" s="1">
        <v>8.43</v>
      </c>
      <c r="J107" s="1" t="s">
        <v>77</v>
      </c>
      <c r="K107" s="1">
        <v>30.305</v>
      </c>
      <c r="L107" s="1">
        <v>31.1</v>
      </c>
      <c r="M107" s="1">
        <v>27.873</v>
      </c>
      <c r="N107" s="1">
        <v>27.6</v>
      </c>
      <c r="O107" s="1">
        <v>24.2</v>
      </c>
      <c r="P107" s="1">
        <v>27.667</v>
      </c>
      <c r="Q107" s="1">
        <v>168.745</v>
      </c>
      <c r="S107" s="3">
        <f t="shared" si="8"/>
        <v>25.68220338983051</v>
      </c>
      <c r="T107" s="3">
        <f t="shared" si="10"/>
        <v>30.490196078431374</v>
      </c>
      <c r="U107" s="3">
        <f t="shared" si="11"/>
        <v>27.326470588235296</v>
      </c>
      <c r="V107" s="3">
        <f t="shared" si="12"/>
        <v>27.058823529411764</v>
      </c>
      <c r="W107" s="3">
        <f t="shared" si="13"/>
        <v>11.862745098039214</v>
      </c>
      <c r="X107" s="3">
        <f t="shared" si="14"/>
        <v>12.868372093023257</v>
      </c>
      <c r="Y107" s="3">
        <f t="shared" si="9"/>
        <v>20.017200474495848</v>
      </c>
    </row>
    <row r="108" spans="1:25" ht="11.25">
      <c r="A108" s="1" t="s">
        <v>52</v>
      </c>
      <c r="B108" s="1">
        <v>510.58</v>
      </c>
      <c r="C108" s="1">
        <v>482.36</v>
      </c>
      <c r="D108" s="1">
        <v>499.69</v>
      </c>
      <c r="E108" s="1">
        <v>521.18</v>
      </c>
      <c r="F108" s="1">
        <v>535.8</v>
      </c>
      <c r="G108" s="1">
        <v>554.47</v>
      </c>
      <c r="H108" s="1">
        <v>3104.08</v>
      </c>
      <c r="J108" s="1" t="s">
        <v>52</v>
      </c>
      <c r="K108" s="1">
        <v>8958.992</v>
      </c>
      <c r="L108" s="1">
        <v>8731.182</v>
      </c>
      <c r="M108" s="1">
        <v>8409.114</v>
      </c>
      <c r="N108" s="1">
        <v>8371.545</v>
      </c>
      <c r="O108" s="1">
        <v>8764.274</v>
      </c>
      <c r="P108" s="1">
        <v>8863.705</v>
      </c>
      <c r="Q108" s="1">
        <v>52098.812</v>
      </c>
      <c r="S108" s="3">
        <f t="shared" si="8"/>
        <v>17.546695914450233</v>
      </c>
      <c r="T108" s="3">
        <f t="shared" si="10"/>
        <v>18.10096608342317</v>
      </c>
      <c r="U108" s="3">
        <f t="shared" si="11"/>
        <v>16.828661770297582</v>
      </c>
      <c r="V108" s="3">
        <f t="shared" si="12"/>
        <v>16.06267508346445</v>
      </c>
      <c r="W108" s="3">
        <f t="shared" si="13"/>
        <v>16.35736095558044</v>
      </c>
      <c r="X108" s="3">
        <f t="shared" si="14"/>
        <v>15.985905459267407</v>
      </c>
      <c r="Y108" s="3">
        <f t="shared" si="9"/>
        <v>16.783978505708614</v>
      </c>
    </row>
  </sheetData>
  <printOptions gridLines="1"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speech</cp:lastModifiedBy>
  <cp:lastPrinted>2008-02-21T16:46:32Z</cp:lastPrinted>
  <dcterms:created xsi:type="dcterms:W3CDTF">2008-02-12T22:16:48Z</dcterms:created>
  <dcterms:modified xsi:type="dcterms:W3CDTF">2008-03-01T01:17:56Z</dcterms:modified>
  <cp:category/>
  <cp:version/>
  <cp:contentType/>
  <cp:contentStatus/>
</cp:coreProperties>
</file>