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10"/>
  </bookViews>
  <sheets>
    <sheet name="Aug" sheetId="1" r:id="rId1"/>
    <sheet name="Sept" sheetId="2" r:id="rId2"/>
    <sheet name="Oct" sheetId="3" r:id="rId3"/>
    <sheet name="Nov" sheetId="4" r:id="rId4"/>
    <sheet name="Dec" sheetId="5" r:id="rId5"/>
    <sheet name="Jan" sheetId="6" r:id="rId6"/>
    <sheet name="Feb" sheetId="7" r:id="rId7"/>
    <sheet name="Mar" sheetId="8" r:id="rId8"/>
    <sheet name="Apr" sheetId="9" r:id="rId9"/>
    <sheet name="May" sheetId="10" r:id="rId10"/>
    <sheet name="June" sheetId="11" r:id="rId11"/>
  </sheets>
  <definedNames/>
  <calcPr fullCalcOnLoad="1"/>
</workbook>
</file>

<file path=xl/sharedStrings.xml><?xml version="1.0" encoding="utf-8"?>
<sst xmlns="http://schemas.openxmlformats.org/spreadsheetml/2006/main" count="1207" uniqueCount="88">
  <si>
    <t>A.</t>
  </si>
  <si>
    <t>To</t>
  </si>
  <si>
    <t>DATE</t>
  </si>
  <si>
    <t>Hours Worked</t>
  </si>
  <si>
    <t>Hours Absent</t>
  </si>
  <si>
    <t>REAS.</t>
  </si>
  <si>
    <t>MON.</t>
  </si>
  <si>
    <t>TUES.</t>
  </si>
  <si>
    <t>WED.</t>
  </si>
  <si>
    <t>THUR.</t>
  </si>
  <si>
    <t>SAT.</t>
  </si>
  <si>
    <t>SUN</t>
  </si>
  <si>
    <t>Weekly Total</t>
  </si>
  <si>
    <t>Monthly Total</t>
  </si>
  <si>
    <t>FRI.</t>
  </si>
  <si>
    <t>FUND</t>
  </si>
  <si>
    <t>COST CENTER</t>
  </si>
  <si>
    <t>OBJECT</t>
  </si>
  <si>
    <t>PROG.</t>
  </si>
  <si>
    <t>ACTIVITY</t>
  </si>
  <si>
    <t>SPEC.PROJ.</t>
  </si>
  <si>
    <t>LINE#</t>
  </si>
  <si>
    <t>District Office Use Only</t>
  </si>
  <si>
    <t>Comments -- If Any:</t>
  </si>
  <si>
    <t>Administrator:</t>
  </si>
  <si>
    <t>Payroll:</t>
  </si>
  <si>
    <t>Have you submitted another timesheet for this reporting period?</t>
  </si>
  <si>
    <t>Yes</t>
  </si>
  <si>
    <t>No</t>
  </si>
  <si>
    <t>B.</t>
  </si>
  <si>
    <t xml:space="preserve">Employee ID # </t>
  </si>
  <si>
    <t>Last Name Only--PLEASE PRINT IN THE ABOVE SQUARES</t>
  </si>
  <si>
    <t>First Name</t>
  </si>
  <si>
    <t>Middle Name</t>
  </si>
  <si>
    <t>I CERTIFY THAT THIS IS A TRUE STATEMENT OF HOURS WORKED.</t>
  </si>
  <si>
    <t>Sign</t>
  </si>
  <si>
    <t>From</t>
  </si>
  <si>
    <t xml:space="preserve">Reporting Period: </t>
  </si>
  <si>
    <t>College of Alameda</t>
  </si>
  <si>
    <t>555 Ralph Appezzato Memorial Pkwy</t>
  </si>
  <si>
    <t>Alameda, CA 94501</t>
  </si>
  <si>
    <t>STUDENT TIME SHEET</t>
  </si>
  <si>
    <t># of HRS IF SPLIT CODING</t>
  </si>
  <si>
    <t>HOURLY RATE</t>
  </si>
  <si>
    <t>C.</t>
  </si>
  <si>
    <t>Student may not work more hours than authorized by the College Placement Office</t>
  </si>
  <si>
    <t>D</t>
  </si>
  <si>
    <t>Business Manager:</t>
  </si>
  <si>
    <t>Position/Job Title:</t>
  </si>
  <si>
    <t>3</t>
  </si>
  <si>
    <t>4</t>
  </si>
  <si>
    <t>5</t>
  </si>
  <si>
    <t>1</t>
  </si>
  <si>
    <t>6</t>
  </si>
  <si>
    <t>7</t>
  </si>
  <si>
    <t>10</t>
  </si>
  <si>
    <t>13</t>
  </si>
  <si>
    <t>14</t>
  </si>
  <si>
    <t>17</t>
  </si>
  <si>
    <t>20</t>
  </si>
  <si>
    <t>21</t>
  </si>
  <si>
    <t>24</t>
  </si>
  <si>
    <t>27</t>
  </si>
  <si>
    <t>28</t>
  </si>
  <si>
    <t>31</t>
  </si>
  <si>
    <t>This space to be completed by the authorized administrator</t>
  </si>
  <si>
    <t>Grand Total</t>
  </si>
  <si>
    <t>ACCOUNTING CODES TO BE INCLUDED IF NO LABEL ATTACHED</t>
  </si>
  <si>
    <t>19</t>
  </si>
  <si>
    <t>25</t>
  </si>
  <si>
    <t>26</t>
  </si>
  <si>
    <t>11</t>
  </si>
  <si>
    <t>12</t>
  </si>
  <si>
    <t>revised by Ava Lee (8/10/15)</t>
  </si>
  <si>
    <t>2</t>
  </si>
  <si>
    <t>revised by Ava Lee (8/26/15)</t>
  </si>
  <si>
    <t>18</t>
  </si>
  <si>
    <t>Holiday</t>
  </si>
  <si>
    <t>8</t>
  </si>
  <si>
    <t>9</t>
  </si>
  <si>
    <t>15</t>
  </si>
  <si>
    <t>16</t>
  </si>
  <si>
    <t>22</t>
  </si>
  <si>
    <t>23</t>
  </si>
  <si>
    <t>29</t>
  </si>
  <si>
    <t>30</t>
  </si>
  <si>
    <t xml:space="preserve">Epaf # </t>
  </si>
  <si>
    <t>Grand Total Hours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</si>
</sst>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-yy;@"/>
    <numFmt numFmtId="171" formatCode="[$-409]mmmm\ d\,\ yyyy;@"/>
    <numFmt numFmtId="172" formatCode="[$-409]d\-mmm\-yy;@"/>
    <numFmt numFmtId="173" formatCode="[$-409]dd\-mmm\-yy;@"/>
    <numFmt numFmtId="174" formatCode="[$-409]d\-mmm\-yyyy;@"/>
    <numFmt numFmtId="175" formatCode="mm/dd/yy;@"/>
    <numFmt numFmtId="176" formatCode="0.000"/>
    <numFmt numFmtId="177" formatCode="0.0"/>
  </numFmts>
  <fonts count="4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1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2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8" fillId="10" borderId="20" xfId="0" applyFont="1" applyFill="1" applyBorder="1" applyAlignment="1">
      <alignment/>
    </xf>
    <xf numFmtId="0" fontId="8" fillId="10" borderId="25" xfId="0" applyFont="1" applyFill="1" applyBorder="1" applyAlignment="1">
      <alignment/>
    </xf>
    <xf numFmtId="0" fontId="8" fillId="10" borderId="26" xfId="0" applyFont="1" applyFill="1" applyBorder="1" applyAlignment="1">
      <alignment/>
    </xf>
    <xf numFmtId="0" fontId="0" fillId="10" borderId="27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49" fontId="0" fillId="10" borderId="13" xfId="0" applyNumberFormat="1" applyFont="1" applyFill="1" applyBorder="1" applyAlignment="1">
      <alignment horizontal="center"/>
    </xf>
    <xf numFmtId="49" fontId="0" fillId="10" borderId="12" xfId="0" applyNumberFormat="1" applyFont="1" applyFill="1" applyBorder="1" applyAlignment="1">
      <alignment horizontal="center"/>
    </xf>
    <xf numFmtId="49" fontId="0" fillId="10" borderId="11" xfId="0" applyNumberFormat="1" applyFont="1" applyFill="1" applyBorder="1" applyAlignment="1">
      <alignment horizontal="center"/>
    </xf>
    <xf numFmtId="49" fontId="0" fillId="10" borderId="12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0" borderId="14" xfId="0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right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Alignment="1">
      <alignment horizontal="left" wrapText="1"/>
    </xf>
    <xf numFmtId="175" fontId="2" fillId="1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3" xfId="0" applyFill="1" applyBorder="1" applyAlignment="1">
      <alignment horizontal="left"/>
    </xf>
    <xf numFmtId="0" fontId="0" fillId="10" borderId="33" xfId="0" applyFill="1" applyBorder="1" applyAlignment="1">
      <alignment horizontal="left"/>
    </xf>
    <xf numFmtId="0" fontId="0" fillId="10" borderId="34" xfId="0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10" borderId="3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0" fillId="10" borderId="12" xfId="0" applyNumberFormat="1" applyFon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0" fillId="33" borderId="12" xfId="0" applyNumberFormat="1" applyFill="1" applyBorder="1" applyAlignment="1">
      <alignment horizontal="center"/>
    </xf>
    <xf numFmtId="49" fontId="0" fillId="10" borderId="32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10" borderId="12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center" wrapText="1"/>
    </xf>
    <xf numFmtId="0" fontId="0" fillId="10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" fillId="16" borderId="0" xfId="0" applyFont="1" applyFill="1" applyAlignment="1">
      <alignment horizontal="right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0" xfId="0" applyAlignment="1">
      <alignment/>
    </xf>
    <xf numFmtId="0" fontId="0" fillId="10" borderId="12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281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97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42217</v>
      </c>
      <c r="H4" s="101"/>
      <c r="I4" s="101"/>
      <c r="J4" s="101"/>
      <c r="K4" s="101"/>
      <c r="L4" s="3" t="s">
        <v>1</v>
      </c>
      <c r="M4" s="101">
        <v>42247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/>
      <c r="Y5" s="58"/>
      <c r="Z5" s="58"/>
      <c r="AA5" s="58"/>
      <c r="AB5" s="58"/>
      <c r="AC5" s="58"/>
      <c r="AD5" s="58"/>
      <c r="AE5" s="59"/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49</v>
      </c>
      <c r="D7" s="62"/>
      <c r="E7" s="10"/>
      <c r="F7" s="10"/>
      <c r="G7" s="12"/>
      <c r="J7" s="138" t="s">
        <v>6</v>
      </c>
      <c r="K7" s="139"/>
      <c r="L7" s="139"/>
      <c r="M7" s="124" t="s">
        <v>61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68" t="s">
        <v>50</v>
      </c>
      <c r="D8" s="63"/>
      <c r="E8" s="11"/>
      <c r="F8" s="11"/>
      <c r="G8" s="12"/>
      <c r="J8" s="140" t="s">
        <v>7</v>
      </c>
      <c r="K8" s="141"/>
      <c r="L8" s="141"/>
      <c r="M8" s="124" t="s">
        <v>69</v>
      </c>
      <c r="N8" s="125"/>
      <c r="O8" s="120"/>
      <c r="P8" s="121"/>
      <c r="Q8" s="98"/>
      <c r="R8" s="107"/>
      <c r="S8" s="98"/>
      <c r="T8" s="99"/>
      <c r="U8" s="34"/>
      <c r="V8" s="12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51</v>
      </c>
      <c r="D9" s="64"/>
      <c r="E9" s="12"/>
      <c r="F9" s="12"/>
      <c r="G9" s="12"/>
      <c r="J9" s="138" t="s">
        <v>8</v>
      </c>
      <c r="K9" s="139"/>
      <c r="L9" s="139"/>
      <c r="M9" s="124" t="s">
        <v>70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68" t="s">
        <v>53</v>
      </c>
      <c r="D10" s="63"/>
      <c r="E10" s="11"/>
      <c r="F10" s="11"/>
      <c r="G10" s="12"/>
      <c r="J10" s="140" t="s">
        <v>9</v>
      </c>
      <c r="K10" s="141"/>
      <c r="L10" s="141"/>
      <c r="M10" s="124" t="s">
        <v>62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54</v>
      </c>
      <c r="D11" s="64"/>
      <c r="E11" s="47"/>
      <c r="F11" s="47"/>
      <c r="G11" s="12"/>
      <c r="J11" s="138" t="s">
        <v>14</v>
      </c>
      <c r="K11" s="139"/>
      <c r="L11" s="139"/>
      <c r="M11" s="124" t="s">
        <v>63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55</v>
      </c>
      <c r="D15" s="64"/>
      <c r="E15" s="12"/>
      <c r="F15" s="12"/>
      <c r="G15" s="12"/>
      <c r="J15" s="138" t="s">
        <v>6</v>
      </c>
      <c r="K15" s="139"/>
      <c r="L15" s="139"/>
      <c r="M15" s="124" t="s">
        <v>64</v>
      </c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68" t="s">
        <v>71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72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68" t="s">
        <v>56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57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">
        <v>87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58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82">
        <f>D14+D22+D30+O14+O22</f>
        <v>0</v>
      </c>
      <c r="P23" s="83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68" t="s">
        <v>76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68" t="s">
        <v>68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68" t="s">
        <v>59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68" t="s">
        <v>60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A13:B13"/>
    <mergeCell ref="A26:B26"/>
    <mergeCell ref="A27:B27"/>
    <mergeCell ref="W23:X23"/>
    <mergeCell ref="A23:B23"/>
    <mergeCell ref="A21:B21"/>
    <mergeCell ref="A15:B15"/>
    <mergeCell ref="A16:B16"/>
    <mergeCell ref="A6:B6"/>
    <mergeCell ref="J16:L16"/>
    <mergeCell ref="J17:L17"/>
    <mergeCell ref="J18:L18"/>
    <mergeCell ref="J7:L7"/>
    <mergeCell ref="J8:L8"/>
    <mergeCell ref="J9:L9"/>
    <mergeCell ref="A8:B8"/>
    <mergeCell ref="H30:K30"/>
    <mergeCell ref="A28:B28"/>
    <mergeCell ref="A29:B29"/>
    <mergeCell ref="J13:L13"/>
    <mergeCell ref="J15:L15"/>
    <mergeCell ref="A24:B24"/>
    <mergeCell ref="A25:B25"/>
    <mergeCell ref="H28:K28"/>
    <mergeCell ref="A17:B17"/>
    <mergeCell ref="A18:B18"/>
    <mergeCell ref="O17:P17"/>
    <mergeCell ref="O16:P16"/>
    <mergeCell ref="O21:P21"/>
    <mergeCell ref="O20:P20"/>
    <mergeCell ref="A9:B9"/>
    <mergeCell ref="A10:B10"/>
    <mergeCell ref="A7:B7"/>
    <mergeCell ref="H29:K29"/>
    <mergeCell ref="A11:B11"/>
    <mergeCell ref="A12:B12"/>
    <mergeCell ref="A20:B20"/>
    <mergeCell ref="A19:B19"/>
    <mergeCell ref="H27:AG27"/>
    <mergeCell ref="L28:M28"/>
    <mergeCell ref="J21:L21"/>
    <mergeCell ref="J20:L20"/>
    <mergeCell ref="M10:N10"/>
    <mergeCell ref="M11:N11"/>
    <mergeCell ref="M12:N12"/>
    <mergeCell ref="J19:L19"/>
    <mergeCell ref="J10:L10"/>
    <mergeCell ref="J11:L11"/>
    <mergeCell ref="J12:L12"/>
    <mergeCell ref="H31:K31"/>
    <mergeCell ref="M13:N13"/>
    <mergeCell ref="M15:N15"/>
    <mergeCell ref="M16:N16"/>
    <mergeCell ref="M17:N17"/>
    <mergeCell ref="M18:N18"/>
    <mergeCell ref="M19:N19"/>
    <mergeCell ref="M20:N20"/>
    <mergeCell ref="M21:N21"/>
    <mergeCell ref="N28:P28"/>
    <mergeCell ref="S6:T6"/>
    <mergeCell ref="M7:N7"/>
    <mergeCell ref="M8:N8"/>
    <mergeCell ref="M9:N9"/>
    <mergeCell ref="M6:N6"/>
    <mergeCell ref="O6:P6"/>
    <mergeCell ref="Q6:R6"/>
    <mergeCell ref="Q7:R7"/>
    <mergeCell ref="Q8:R8"/>
    <mergeCell ref="Q9:R9"/>
    <mergeCell ref="O10:P10"/>
    <mergeCell ref="O9:P9"/>
    <mergeCell ref="O8:P8"/>
    <mergeCell ref="O7:P7"/>
    <mergeCell ref="O15:P15"/>
    <mergeCell ref="O13:P13"/>
    <mergeCell ref="O12:P12"/>
    <mergeCell ref="O11:P11"/>
    <mergeCell ref="O14:P14"/>
    <mergeCell ref="Q15:R15"/>
    <mergeCell ref="Q14:R14"/>
    <mergeCell ref="Q16:R16"/>
    <mergeCell ref="Q17:R17"/>
    <mergeCell ref="Q10:R10"/>
    <mergeCell ref="Q11:R11"/>
    <mergeCell ref="Q12:R12"/>
    <mergeCell ref="Q13:R13"/>
    <mergeCell ref="S20:T20"/>
    <mergeCell ref="S7:T7"/>
    <mergeCell ref="S8:T8"/>
    <mergeCell ref="S9:T9"/>
    <mergeCell ref="S10:T10"/>
    <mergeCell ref="S11:T11"/>
    <mergeCell ref="S12:T12"/>
    <mergeCell ref="S13:T13"/>
    <mergeCell ref="S14:T14"/>
    <mergeCell ref="Q18:R18"/>
    <mergeCell ref="Q19:R19"/>
    <mergeCell ref="Q20:R20"/>
    <mergeCell ref="Q21:R21"/>
    <mergeCell ref="O19:P19"/>
    <mergeCell ref="O18:P18"/>
    <mergeCell ref="L35:X35"/>
    <mergeCell ref="S19:T19"/>
    <mergeCell ref="S22:T22"/>
    <mergeCell ref="Y34:AN34"/>
    <mergeCell ref="Y35:AN35"/>
    <mergeCell ref="O23:P23"/>
    <mergeCell ref="Q23:R23"/>
    <mergeCell ref="S23:T23"/>
    <mergeCell ref="AF28:AG28"/>
    <mergeCell ref="O22:P22"/>
    <mergeCell ref="A32:F33"/>
    <mergeCell ref="G4:K4"/>
    <mergeCell ref="M4:Q4"/>
    <mergeCell ref="S4:T4"/>
    <mergeCell ref="L34:X34"/>
    <mergeCell ref="V28:AA28"/>
    <mergeCell ref="S15:T15"/>
    <mergeCell ref="S16:T16"/>
    <mergeCell ref="W11:AE11"/>
    <mergeCell ref="S17:T17"/>
    <mergeCell ref="AF11:AM11"/>
    <mergeCell ref="X14:AM15"/>
    <mergeCell ref="X19:AM19"/>
    <mergeCell ref="Y26:AM26"/>
    <mergeCell ref="Z1:AN1"/>
    <mergeCell ref="Z2:AN2"/>
    <mergeCell ref="Z3:AN3"/>
    <mergeCell ref="A1:Y1"/>
    <mergeCell ref="A2:Y2"/>
    <mergeCell ref="S18:T18"/>
    <mergeCell ref="AH27:AK28"/>
    <mergeCell ref="T26:X26"/>
    <mergeCell ref="W21:X21"/>
    <mergeCell ref="AB28:AE28"/>
    <mergeCell ref="Q28:T28"/>
    <mergeCell ref="S21:T21"/>
    <mergeCell ref="Q22:R22"/>
    <mergeCell ref="W25:Y25"/>
  </mergeCells>
  <printOptions/>
  <pageMargins left="0.57" right="0.2" top="0.53" bottom="0.43" header="0.23" footer="0.27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1406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42491</v>
      </c>
      <c r="H4" s="101"/>
      <c r="I4" s="101"/>
      <c r="J4" s="101"/>
      <c r="K4" s="101"/>
      <c r="L4" s="3" t="s">
        <v>1</v>
      </c>
      <c r="M4" s="101">
        <v>42521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74</v>
      </c>
      <c r="D7" s="62"/>
      <c r="E7" s="10"/>
      <c r="F7" s="10"/>
      <c r="G7" s="12"/>
      <c r="J7" s="138" t="s">
        <v>6</v>
      </c>
      <c r="K7" s="139"/>
      <c r="L7" s="139"/>
      <c r="M7" s="124" t="s">
        <v>83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49</v>
      </c>
      <c r="D8" s="63"/>
      <c r="E8" s="11"/>
      <c r="F8" s="11"/>
      <c r="G8" s="12"/>
      <c r="J8" s="140" t="s">
        <v>7</v>
      </c>
      <c r="K8" s="141"/>
      <c r="L8" s="141"/>
      <c r="M8" s="124" t="s">
        <v>61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50</v>
      </c>
      <c r="D9" s="64"/>
      <c r="E9" s="12"/>
      <c r="F9" s="12"/>
      <c r="G9" s="12"/>
      <c r="J9" s="138" t="s">
        <v>8</v>
      </c>
      <c r="K9" s="139"/>
      <c r="L9" s="139"/>
      <c r="M9" s="124" t="s">
        <v>69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51</v>
      </c>
      <c r="D10" s="63"/>
      <c r="E10" s="11"/>
      <c r="F10" s="11"/>
      <c r="G10" s="12"/>
      <c r="J10" s="140" t="s">
        <v>9</v>
      </c>
      <c r="K10" s="141"/>
      <c r="L10" s="141"/>
      <c r="M10" s="124" t="s">
        <v>70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53</v>
      </c>
      <c r="D11" s="64"/>
      <c r="E11" s="47"/>
      <c r="F11" s="47"/>
      <c r="G11" s="12"/>
      <c r="J11" s="138" t="s">
        <v>14</v>
      </c>
      <c r="K11" s="139"/>
      <c r="L11" s="139"/>
      <c r="M11" s="124" t="s">
        <v>62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79</v>
      </c>
      <c r="D15" s="64"/>
      <c r="E15" s="12"/>
      <c r="F15" s="12"/>
      <c r="G15" s="12"/>
      <c r="J15" s="138" t="s">
        <v>6</v>
      </c>
      <c r="K15" s="139"/>
      <c r="L15" s="139"/>
      <c r="M15" s="124" t="s">
        <v>85</v>
      </c>
      <c r="N15" s="125"/>
      <c r="O15" s="170" t="s">
        <v>77</v>
      </c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55</v>
      </c>
      <c r="D16" s="63"/>
      <c r="E16" s="11"/>
      <c r="F16" s="11"/>
      <c r="G16" s="12"/>
      <c r="J16" s="140" t="s">
        <v>7</v>
      </c>
      <c r="K16" s="141"/>
      <c r="L16" s="141"/>
      <c r="M16" s="124" t="s">
        <v>64</v>
      </c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71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72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56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81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58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76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68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59</v>
      </c>
      <c r="D27" s="66" t="s">
        <v>77</v>
      </c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zoomScalePageLayoutView="0" workbookViewId="0" topLeftCell="A1">
      <selection activeCell="AP8" sqref="AP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4.0039062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3.85156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71" t="str">
        <f>Aug!$A$2</f>
        <v>Epaf # 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/>
      <c r="H4" s="101"/>
      <c r="I4" s="101"/>
      <c r="J4" s="101"/>
      <c r="K4" s="101"/>
      <c r="L4" s="3" t="s">
        <v>1</v>
      </c>
      <c r="M4" s="101"/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/>
      <c r="Y5" s="58"/>
      <c r="Z5" s="58"/>
      <c r="AA5" s="58"/>
      <c r="AB5" s="58"/>
      <c r="AC5" s="58"/>
      <c r="AD5" s="58"/>
      <c r="AE5" s="59"/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/>
      <c r="D7" s="62"/>
      <c r="E7" s="10"/>
      <c r="F7" s="10"/>
      <c r="G7" s="12"/>
      <c r="J7" s="138" t="s">
        <v>6</v>
      </c>
      <c r="K7" s="139"/>
      <c r="L7" s="139"/>
      <c r="M7" s="124"/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/>
      <c r="D8" s="63"/>
      <c r="E8" s="11"/>
      <c r="F8" s="11"/>
      <c r="G8" s="12"/>
      <c r="J8" s="140" t="s">
        <v>7</v>
      </c>
      <c r="K8" s="141"/>
      <c r="L8" s="141"/>
      <c r="M8" s="124"/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/>
      <c r="D9" s="64"/>
      <c r="E9" s="12"/>
      <c r="F9" s="12"/>
      <c r="G9" s="12"/>
      <c r="J9" s="138" t="s">
        <v>8</v>
      </c>
      <c r="K9" s="139"/>
      <c r="L9" s="139"/>
      <c r="M9" s="124"/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/>
      <c r="D10" s="63"/>
      <c r="E10" s="11"/>
      <c r="F10" s="11"/>
      <c r="G10" s="12"/>
      <c r="J10" s="140" t="s">
        <v>9</v>
      </c>
      <c r="K10" s="141"/>
      <c r="L10" s="141"/>
      <c r="M10" s="124"/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/>
      <c r="D11" s="64"/>
      <c r="E11" s="47"/>
      <c r="F11" s="47"/>
      <c r="G11" s="12"/>
      <c r="J11" s="138" t="s">
        <v>14</v>
      </c>
      <c r="K11" s="139"/>
      <c r="L11" s="139"/>
      <c r="M11" s="124"/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/>
      <c r="D15" s="64"/>
      <c r="E15" s="12"/>
      <c r="F15" s="12"/>
      <c r="G15" s="12"/>
      <c r="J15" s="138" t="s">
        <v>6</v>
      </c>
      <c r="K15" s="139"/>
      <c r="L15" s="139"/>
      <c r="M15" s="124"/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/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/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/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/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/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13.8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/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/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/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/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75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4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574218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85156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42248</v>
      </c>
      <c r="H4" s="101"/>
      <c r="I4" s="101"/>
      <c r="J4" s="101"/>
      <c r="K4" s="101"/>
      <c r="L4" s="3" t="s">
        <v>1</v>
      </c>
      <c r="M4" s="101">
        <v>42277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/>
      <c r="D7" s="62"/>
      <c r="E7" s="10"/>
      <c r="F7" s="10"/>
      <c r="G7" s="12"/>
      <c r="J7" s="138" t="s">
        <v>6</v>
      </c>
      <c r="K7" s="139"/>
      <c r="L7" s="139"/>
      <c r="M7" s="124" t="s">
        <v>60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/>
      <c r="D8" s="63"/>
      <c r="E8" s="11"/>
      <c r="F8" s="11"/>
      <c r="G8" s="12"/>
      <c r="J8" s="140" t="s">
        <v>7</v>
      </c>
      <c r="K8" s="141"/>
      <c r="L8" s="141"/>
      <c r="M8" s="124" t="s">
        <v>82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74</v>
      </c>
      <c r="D9" s="64"/>
      <c r="E9" s="12"/>
      <c r="F9" s="12"/>
      <c r="G9" s="12"/>
      <c r="J9" s="138" t="s">
        <v>8</v>
      </c>
      <c r="K9" s="139"/>
      <c r="L9" s="139"/>
      <c r="M9" s="124" t="s">
        <v>83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49</v>
      </c>
      <c r="D10" s="63"/>
      <c r="E10" s="11"/>
      <c r="F10" s="11"/>
      <c r="G10" s="12"/>
      <c r="J10" s="140" t="s">
        <v>9</v>
      </c>
      <c r="K10" s="141"/>
      <c r="L10" s="141"/>
      <c r="M10" s="124" t="s">
        <v>61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50</v>
      </c>
      <c r="D11" s="64"/>
      <c r="E11" s="47"/>
      <c r="F11" s="47"/>
      <c r="G11" s="12"/>
      <c r="J11" s="138" t="s">
        <v>14</v>
      </c>
      <c r="K11" s="139"/>
      <c r="L11" s="139"/>
      <c r="M11" s="124" t="s">
        <v>69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54</v>
      </c>
      <c r="D15" s="64" t="s">
        <v>77</v>
      </c>
      <c r="E15" s="12"/>
      <c r="F15" s="12"/>
      <c r="G15" s="12"/>
      <c r="J15" s="138" t="s">
        <v>6</v>
      </c>
      <c r="K15" s="139"/>
      <c r="L15" s="139"/>
      <c r="M15" s="124" t="s">
        <v>63</v>
      </c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78</v>
      </c>
      <c r="D16" s="63"/>
      <c r="E16" s="11"/>
      <c r="F16" s="11"/>
      <c r="G16" s="12"/>
      <c r="J16" s="140" t="s">
        <v>7</v>
      </c>
      <c r="K16" s="141"/>
      <c r="L16" s="141"/>
      <c r="M16" s="124" t="s">
        <v>84</v>
      </c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79</v>
      </c>
      <c r="D17" s="64"/>
      <c r="E17" s="12"/>
      <c r="F17" s="12"/>
      <c r="G17" s="12"/>
      <c r="J17" s="138" t="s">
        <v>8</v>
      </c>
      <c r="K17" s="139"/>
      <c r="L17" s="139"/>
      <c r="M17" s="124" t="s">
        <v>85</v>
      </c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55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71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9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163">
        <f>O23</f>
        <v>0</v>
      </c>
      <c r="X21" s="164"/>
      <c r="AA21" s="167" t="str">
        <f>Aug!$AA$21</f>
        <v>Grand Total Hours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57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80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81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58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76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M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4.2812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3.710937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42278</v>
      </c>
      <c r="H4" s="101"/>
      <c r="I4" s="101"/>
      <c r="J4" s="101"/>
      <c r="K4" s="101"/>
      <c r="L4" s="3" t="s">
        <v>1</v>
      </c>
      <c r="M4" s="101">
        <v>42308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/>
      <c r="D7" s="62"/>
      <c r="E7" s="10"/>
      <c r="F7" s="10"/>
      <c r="G7" s="12"/>
      <c r="J7" s="138" t="s">
        <v>6</v>
      </c>
      <c r="K7" s="139"/>
      <c r="L7" s="139"/>
      <c r="M7" s="124" t="s">
        <v>70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/>
      <c r="D8" s="63"/>
      <c r="E8" s="11"/>
      <c r="F8" s="11"/>
      <c r="G8" s="12"/>
      <c r="J8" s="140" t="s">
        <v>7</v>
      </c>
      <c r="K8" s="141"/>
      <c r="L8" s="141"/>
      <c r="M8" s="124" t="s">
        <v>62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/>
      <c r="D9" s="64"/>
      <c r="E9" s="12"/>
      <c r="F9" s="12"/>
      <c r="G9" s="12"/>
      <c r="J9" s="138" t="s">
        <v>8</v>
      </c>
      <c r="K9" s="139"/>
      <c r="L9" s="139"/>
      <c r="M9" s="124" t="s">
        <v>63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52</v>
      </c>
      <c r="D10" s="63"/>
      <c r="E10" s="11"/>
      <c r="F10" s="11"/>
      <c r="G10" s="12"/>
      <c r="J10" s="140" t="s">
        <v>9</v>
      </c>
      <c r="K10" s="141"/>
      <c r="L10" s="141"/>
      <c r="M10" s="124" t="s">
        <v>84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74</v>
      </c>
      <c r="D11" s="64"/>
      <c r="E11" s="47"/>
      <c r="F11" s="47"/>
      <c r="G11" s="12"/>
      <c r="J11" s="138" t="s">
        <v>14</v>
      </c>
      <c r="K11" s="139"/>
      <c r="L11" s="139"/>
      <c r="M11" s="124" t="s">
        <v>85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51</v>
      </c>
      <c r="D15" s="64"/>
      <c r="E15" s="12"/>
      <c r="F15" s="12"/>
      <c r="G15" s="12"/>
      <c r="J15" s="138" t="s">
        <v>6</v>
      </c>
      <c r="K15" s="139"/>
      <c r="L15" s="139"/>
      <c r="M15" s="124"/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53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54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78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79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163">
        <f>O23</f>
        <v>0</v>
      </c>
      <c r="X21" s="164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72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56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57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80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81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6" width="2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3.710937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42309</v>
      </c>
      <c r="H4" s="101"/>
      <c r="I4" s="101"/>
      <c r="J4" s="101"/>
      <c r="K4" s="101"/>
      <c r="L4" s="3" t="s">
        <v>1</v>
      </c>
      <c r="M4" s="101">
        <v>42338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74</v>
      </c>
      <c r="D7" s="62"/>
      <c r="E7" s="10"/>
      <c r="F7" s="10"/>
      <c r="G7" s="12"/>
      <c r="J7" s="138" t="s">
        <v>6</v>
      </c>
      <c r="K7" s="139"/>
      <c r="L7" s="139"/>
      <c r="M7" s="124" t="s">
        <v>83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49</v>
      </c>
      <c r="D8" s="63"/>
      <c r="E8" s="11"/>
      <c r="F8" s="11"/>
      <c r="G8" s="12"/>
      <c r="J8" s="140" t="s">
        <v>7</v>
      </c>
      <c r="K8" s="141"/>
      <c r="L8" s="141"/>
      <c r="M8" s="124" t="s">
        <v>61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50</v>
      </c>
      <c r="D9" s="64"/>
      <c r="E9" s="12"/>
      <c r="F9" s="12"/>
      <c r="G9" s="12"/>
      <c r="J9" s="138" t="s">
        <v>8</v>
      </c>
      <c r="K9" s="139"/>
      <c r="L9" s="139"/>
      <c r="M9" s="124" t="s">
        <v>69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51</v>
      </c>
      <c r="D10" s="63"/>
      <c r="E10" s="11"/>
      <c r="F10" s="11"/>
      <c r="G10" s="12"/>
      <c r="J10" s="140" t="s">
        <v>9</v>
      </c>
      <c r="K10" s="141"/>
      <c r="L10" s="141"/>
      <c r="M10" s="124" t="s">
        <v>70</v>
      </c>
      <c r="N10" s="125"/>
      <c r="O10" s="120" t="s">
        <v>77</v>
      </c>
      <c r="P10" s="121"/>
      <c r="Q10" s="107"/>
      <c r="R10" s="99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53</v>
      </c>
      <c r="D11" s="64"/>
      <c r="E11" s="47"/>
      <c r="F11" s="47"/>
      <c r="G11" s="12"/>
      <c r="J11" s="138" t="s">
        <v>14</v>
      </c>
      <c r="K11" s="139"/>
      <c r="L11" s="139"/>
      <c r="M11" s="124" t="s">
        <v>62</v>
      </c>
      <c r="N11" s="125"/>
      <c r="O11" s="120" t="s">
        <v>77</v>
      </c>
      <c r="P11" s="121"/>
      <c r="Q11" s="107"/>
      <c r="R11" s="99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 t="s">
        <v>85</v>
      </c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79</v>
      </c>
      <c r="D15" s="64"/>
      <c r="E15" s="12"/>
      <c r="F15" s="12"/>
      <c r="G15" s="12"/>
      <c r="J15" s="138" t="s">
        <v>6</v>
      </c>
      <c r="K15" s="139"/>
      <c r="L15" s="139"/>
      <c r="M15" s="124" t="s">
        <v>85</v>
      </c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55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71</v>
      </c>
      <c r="D17" s="64" t="s">
        <v>77</v>
      </c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72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56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163">
        <f>O23</f>
        <v>0</v>
      </c>
      <c r="X21" s="164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81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58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76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68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59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39">
    <mergeCell ref="L35:X35"/>
    <mergeCell ref="Y35:AN35"/>
    <mergeCell ref="O10:R10"/>
    <mergeCell ref="O11:R11"/>
    <mergeCell ref="AF28:AG28"/>
    <mergeCell ref="AH27:AK28"/>
    <mergeCell ref="H30:K30"/>
    <mergeCell ref="H31:K31"/>
    <mergeCell ref="W8:AM8"/>
    <mergeCell ref="AA21:AL21"/>
    <mergeCell ref="L34:X34"/>
    <mergeCell ref="Y34:AN34"/>
    <mergeCell ref="A32:F33"/>
    <mergeCell ref="A27:B27"/>
    <mergeCell ref="H27:AG27"/>
    <mergeCell ref="A28:B28"/>
    <mergeCell ref="H28:K28"/>
    <mergeCell ref="L28:M28"/>
    <mergeCell ref="N28:P28"/>
    <mergeCell ref="Q28:T28"/>
    <mergeCell ref="A29:B29"/>
    <mergeCell ref="H29:K29"/>
    <mergeCell ref="W23:X23"/>
    <mergeCell ref="A21:B21"/>
    <mergeCell ref="V28:AA28"/>
    <mergeCell ref="AB28:AE28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S11:T11"/>
    <mergeCell ref="A10:B10"/>
    <mergeCell ref="J10:L10"/>
    <mergeCell ref="M10:N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574218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42187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42339</v>
      </c>
      <c r="H4" s="101"/>
      <c r="I4" s="101"/>
      <c r="J4" s="101"/>
      <c r="K4" s="101"/>
      <c r="L4" s="3" t="s">
        <v>1</v>
      </c>
      <c r="M4" s="101">
        <v>42369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/>
      <c r="D7" s="62"/>
      <c r="E7" s="10"/>
      <c r="F7" s="10"/>
      <c r="G7" s="12"/>
      <c r="J7" s="138" t="s">
        <v>6</v>
      </c>
      <c r="K7" s="139"/>
      <c r="L7" s="139"/>
      <c r="M7" s="124" t="s">
        <v>60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52</v>
      </c>
      <c r="D8" s="63"/>
      <c r="E8" s="11"/>
      <c r="F8" s="11"/>
      <c r="G8" s="12"/>
      <c r="J8" s="140" t="s">
        <v>7</v>
      </c>
      <c r="K8" s="141"/>
      <c r="L8" s="141"/>
      <c r="M8" s="124" t="s">
        <v>82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74</v>
      </c>
      <c r="D9" s="64"/>
      <c r="E9" s="12"/>
      <c r="F9" s="12"/>
      <c r="G9" s="12"/>
      <c r="J9" s="138" t="s">
        <v>8</v>
      </c>
      <c r="K9" s="139"/>
      <c r="L9" s="139"/>
      <c r="M9" s="124" t="s">
        <v>83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49</v>
      </c>
      <c r="D10" s="63"/>
      <c r="E10" s="11"/>
      <c r="F10" s="11"/>
      <c r="G10" s="12"/>
      <c r="J10" s="140" t="s">
        <v>9</v>
      </c>
      <c r="K10" s="141"/>
      <c r="L10" s="141"/>
      <c r="M10" s="124" t="s">
        <v>61</v>
      </c>
      <c r="N10" s="125"/>
      <c r="O10" s="120" t="s">
        <v>77</v>
      </c>
      <c r="P10" s="121"/>
      <c r="Q10" s="107"/>
      <c r="R10" s="99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50</v>
      </c>
      <c r="D11" s="64"/>
      <c r="E11" s="47"/>
      <c r="F11" s="47"/>
      <c r="G11" s="12"/>
      <c r="J11" s="138" t="s">
        <v>14</v>
      </c>
      <c r="K11" s="139"/>
      <c r="L11" s="139"/>
      <c r="M11" s="124" t="s">
        <v>69</v>
      </c>
      <c r="N11" s="125"/>
      <c r="O11" s="120" t="s">
        <v>77</v>
      </c>
      <c r="P11" s="121"/>
      <c r="Q11" s="107"/>
      <c r="R11" s="99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54</v>
      </c>
      <c r="D15" s="64"/>
      <c r="E15" s="12"/>
      <c r="F15" s="12"/>
      <c r="G15" s="12"/>
      <c r="J15" s="138" t="s">
        <v>6</v>
      </c>
      <c r="K15" s="139"/>
      <c r="L15" s="139"/>
      <c r="M15" s="124" t="s">
        <v>63</v>
      </c>
      <c r="N15" s="125"/>
      <c r="O15" s="120" t="s">
        <v>77</v>
      </c>
      <c r="P15" s="121"/>
      <c r="Q15" s="107"/>
      <c r="R15" s="99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78</v>
      </c>
      <c r="D16" s="63"/>
      <c r="E16" s="11"/>
      <c r="F16" s="11"/>
      <c r="G16" s="12"/>
      <c r="J16" s="140" t="s">
        <v>7</v>
      </c>
      <c r="K16" s="141"/>
      <c r="L16" s="141"/>
      <c r="M16" s="124" t="s">
        <v>84</v>
      </c>
      <c r="N16" s="125"/>
      <c r="O16" s="120" t="s">
        <v>77</v>
      </c>
      <c r="P16" s="121"/>
      <c r="Q16" s="107"/>
      <c r="R16" s="99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79</v>
      </c>
      <c r="D17" s="64"/>
      <c r="E17" s="12"/>
      <c r="F17" s="12"/>
      <c r="G17" s="12"/>
      <c r="J17" s="138" t="s">
        <v>8</v>
      </c>
      <c r="K17" s="139"/>
      <c r="L17" s="139"/>
      <c r="M17" s="124" t="s">
        <v>85</v>
      </c>
      <c r="N17" s="125"/>
      <c r="O17" s="120" t="s">
        <v>77</v>
      </c>
      <c r="P17" s="121"/>
      <c r="Q17" s="107"/>
      <c r="R17" s="99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55</v>
      </c>
      <c r="D18" s="63"/>
      <c r="E18" s="11"/>
      <c r="F18" s="11"/>
      <c r="G18" s="12"/>
      <c r="J18" s="140" t="s">
        <v>9</v>
      </c>
      <c r="K18" s="141"/>
      <c r="L18" s="141"/>
      <c r="M18" s="124" t="s">
        <v>64</v>
      </c>
      <c r="N18" s="125"/>
      <c r="O18" s="120" t="s">
        <v>77</v>
      </c>
      <c r="P18" s="121"/>
      <c r="Q18" s="107"/>
      <c r="R18" s="99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71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57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80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81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58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76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35">
    <mergeCell ref="L35:X35"/>
    <mergeCell ref="Y35:AN35"/>
    <mergeCell ref="O11:R11"/>
    <mergeCell ref="O15:R15"/>
    <mergeCell ref="O16:R16"/>
    <mergeCell ref="W23:X23"/>
    <mergeCell ref="A21:B21"/>
    <mergeCell ref="W8:AM8"/>
    <mergeCell ref="O10:R10"/>
    <mergeCell ref="AA21:AL21"/>
    <mergeCell ref="L34:X34"/>
    <mergeCell ref="Y34:AN34"/>
    <mergeCell ref="AF28:AG28"/>
    <mergeCell ref="A29:B29"/>
    <mergeCell ref="H29:K29"/>
    <mergeCell ref="H30:K30"/>
    <mergeCell ref="V28:AA28"/>
    <mergeCell ref="AB28:AE28"/>
    <mergeCell ref="H31:K31"/>
    <mergeCell ref="A32:F33"/>
    <mergeCell ref="A27:B27"/>
    <mergeCell ref="H27:AG27"/>
    <mergeCell ref="AH27:AK28"/>
    <mergeCell ref="A28:B28"/>
    <mergeCell ref="H28:K28"/>
    <mergeCell ref="L28:M28"/>
    <mergeCell ref="N28:P28"/>
    <mergeCell ref="Q28:T28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S18:T18"/>
    <mergeCell ref="A17:B17"/>
    <mergeCell ref="J17:L17"/>
    <mergeCell ref="M17:N17"/>
    <mergeCell ref="S17:T17"/>
    <mergeCell ref="O17:R17"/>
    <mergeCell ref="O18:R18"/>
    <mergeCell ref="A16:B16"/>
    <mergeCell ref="J16:L16"/>
    <mergeCell ref="M16:N16"/>
    <mergeCell ref="S16:T16"/>
    <mergeCell ref="O14:P14"/>
    <mergeCell ref="Q14:R14"/>
    <mergeCell ref="S14:T14"/>
    <mergeCell ref="X14:AM15"/>
    <mergeCell ref="A15:B15"/>
    <mergeCell ref="J15:L15"/>
    <mergeCell ref="M15:N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S11:T11"/>
    <mergeCell ref="A10:B10"/>
    <mergeCell ref="J10:L10"/>
    <mergeCell ref="M10:N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4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003906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42370</v>
      </c>
      <c r="H4" s="101"/>
      <c r="I4" s="101"/>
      <c r="J4" s="101"/>
      <c r="K4" s="101"/>
      <c r="L4" s="3" t="s">
        <v>1</v>
      </c>
      <c r="M4" s="101">
        <v>42400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50</v>
      </c>
      <c r="D7" s="62"/>
      <c r="E7" s="10"/>
      <c r="F7" s="10"/>
      <c r="G7" s="12"/>
      <c r="J7" s="138" t="s">
        <v>6</v>
      </c>
      <c r="K7" s="139"/>
      <c r="L7" s="139"/>
      <c r="M7" s="124" t="s">
        <v>69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51</v>
      </c>
      <c r="D8" s="63"/>
      <c r="E8" s="11"/>
      <c r="F8" s="11"/>
      <c r="G8" s="12"/>
      <c r="J8" s="140" t="s">
        <v>7</v>
      </c>
      <c r="K8" s="141"/>
      <c r="L8" s="141"/>
      <c r="M8" s="124" t="s">
        <v>70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53</v>
      </c>
      <c r="D9" s="64"/>
      <c r="E9" s="12"/>
      <c r="F9" s="12"/>
      <c r="G9" s="12"/>
      <c r="J9" s="138" t="s">
        <v>8</v>
      </c>
      <c r="K9" s="139"/>
      <c r="L9" s="139"/>
      <c r="M9" s="124" t="s">
        <v>62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54</v>
      </c>
      <c r="D10" s="63"/>
      <c r="E10" s="11"/>
      <c r="F10" s="11"/>
      <c r="G10" s="12"/>
      <c r="J10" s="140" t="s">
        <v>9</v>
      </c>
      <c r="K10" s="141"/>
      <c r="L10" s="141"/>
      <c r="M10" s="124" t="s">
        <v>63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78</v>
      </c>
      <c r="D11" s="64"/>
      <c r="E11" s="47"/>
      <c r="F11" s="47"/>
      <c r="G11" s="12"/>
      <c r="J11" s="138" t="s">
        <v>14</v>
      </c>
      <c r="K11" s="139"/>
      <c r="L11" s="139"/>
      <c r="M11" s="124" t="s">
        <v>84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71</v>
      </c>
      <c r="D15" s="64"/>
      <c r="E15" s="12"/>
      <c r="F15" s="12"/>
      <c r="G15" s="12"/>
      <c r="J15" s="138" t="s">
        <v>6</v>
      </c>
      <c r="K15" s="139"/>
      <c r="L15" s="139"/>
      <c r="M15" s="124"/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72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56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57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80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163">
        <f>O23</f>
        <v>0</v>
      </c>
      <c r="X21" s="164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76</v>
      </c>
      <c r="D23" s="65" t="s">
        <v>77</v>
      </c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68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59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60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82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281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42401</v>
      </c>
      <c r="H4" s="101"/>
      <c r="I4" s="101"/>
      <c r="J4" s="101"/>
      <c r="K4" s="101"/>
      <c r="L4" s="3" t="s">
        <v>1</v>
      </c>
      <c r="M4" s="101">
        <v>42429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52</v>
      </c>
      <c r="D7" s="62"/>
      <c r="E7" s="10"/>
      <c r="F7" s="10"/>
      <c r="G7" s="12"/>
      <c r="J7" s="138" t="s">
        <v>6</v>
      </c>
      <c r="K7" s="139"/>
      <c r="L7" s="139"/>
      <c r="M7" s="124" t="s">
        <v>82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74</v>
      </c>
      <c r="D8" s="63"/>
      <c r="E8" s="11"/>
      <c r="F8" s="11"/>
      <c r="G8" s="12"/>
      <c r="J8" s="140" t="s">
        <v>7</v>
      </c>
      <c r="K8" s="141"/>
      <c r="L8" s="141"/>
      <c r="M8" s="124" t="s">
        <v>83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49</v>
      </c>
      <c r="D9" s="64"/>
      <c r="E9" s="12"/>
      <c r="F9" s="12"/>
      <c r="G9" s="12"/>
      <c r="J9" s="138" t="s">
        <v>8</v>
      </c>
      <c r="K9" s="139"/>
      <c r="L9" s="139"/>
      <c r="M9" s="124" t="s">
        <v>61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50</v>
      </c>
      <c r="D10" s="63"/>
      <c r="E10" s="11"/>
      <c r="F10" s="11"/>
      <c r="G10" s="12"/>
      <c r="J10" s="140" t="s">
        <v>9</v>
      </c>
      <c r="K10" s="141"/>
      <c r="L10" s="141"/>
      <c r="M10" s="124" t="s">
        <v>69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51</v>
      </c>
      <c r="D11" s="64"/>
      <c r="E11" s="47"/>
      <c r="F11" s="47"/>
      <c r="G11" s="12"/>
      <c r="J11" s="138" t="s">
        <v>14</v>
      </c>
      <c r="K11" s="139"/>
      <c r="L11" s="139"/>
      <c r="M11" s="124" t="s">
        <v>70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78</v>
      </c>
      <c r="D15" s="64"/>
      <c r="E15" s="12"/>
      <c r="F15" s="12"/>
      <c r="G15" s="12"/>
      <c r="J15" s="138" t="s">
        <v>6</v>
      </c>
      <c r="K15" s="139"/>
      <c r="L15" s="139"/>
      <c r="M15" s="124" t="s">
        <v>84</v>
      </c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79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55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71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72</v>
      </c>
      <c r="D19" s="65" t="s">
        <v>77</v>
      </c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163">
        <f>O23</f>
        <v>0</v>
      </c>
      <c r="X21" s="164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80</v>
      </c>
      <c r="D23" s="65" t="s">
        <v>77</v>
      </c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81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58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76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68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7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71093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4.14062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 t="str">
        <f>Aug!$A$2</f>
        <v>Epaf #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42430</v>
      </c>
      <c r="H4" s="101"/>
      <c r="I4" s="101"/>
      <c r="J4" s="101"/>
      <c r="K4" s="101"/>
      <c r="L4" s="3" t="s">
        <v>1</v>
      </c>
      <c r="M4" s="101">
        <v>42460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/>
      <c r="D7" s="62"/>
      <c r="E7" s="10"/>
      <c r="F7" s="10"/>
      <c r="G7" s="12"/>
      <c r="J7" s="138" t="s">
        <v>6</v>
      </c>
      <c r="K7" s="139"/>
      <c r="L7" s="139"/>
      <c r="M7" s="124" t="s">
        <v>60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52</v>
      </c>
      <c r="D8" s="63"/>
      <c r="E8" s="11"/>
      <c r="F8" s="11"/>
      <c r="G8" s="12"/>
      <c r="J8" s="140" t="s">
        <v>7</v>
      </c>
      <c r="K8" s="141"/>
      <c r="L8" s="141"/>
      <c r="M8" s="124" t="s">
        <v>82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74</v>
      </c>
      <c r="D9" s="64"/>
      <c r="E9" s="12"/>
      <c r="F9" s="12"/>
      <c r="G9" s="12"/>
      <c r="J9" s="138" t="s">
        <v>8</v>
      </c>
      <c r="K9" s="139"/>
      <c r="L9" s="139"/>
      <c r="M9" s="124" t="s">
        <v>83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49</v>
      </c>
      <c r="D10" s="63"/>
      <c r="E10" s="11"/>
      <c r="F10" s="11"/>
      <c r="G10" s="12"/>
      <c r="J10" s="140" t="s">
        <v>9</v>
      </c>
      <c r="K10" s="141"/>
      <c r="L10" s="141"/>
      <c r="M10" s="124" t="s">
        <v>61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50</v>
      </c>
      <c r="D11" s="64"/>
      <c r="E11" s="47"/>
      <c r="F11" s="47"/>
      <c r="G11" s="12"/>
      <c r="J11" s="138" t="s">
        <v>14</v>
      </c>
      <c r="K11" s="139"/>
      <c r="L11" s="139"/>
      <c r="M11" s="124" t="s">
        <v>69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54</v>
      </c>
      <c r="D15" s="64"/>
      <c r="E15" s="12"/>
      <c r="F15" s="12"/>
      <c r="G15" s="12"/>
      <c r="J15" s="138" t="s">
        <v>6</v>
      </c>
      <c r="K15" s="139"/>
      <c r="L15" s="139"/>
      <c r="M15" s="124" t="s">
        <v>63</v>
      </c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78</v>
      </c>
      <c r="D16" s="63"/>
      <c r="E16" s="11"/>
      <c r="F16" s="11"/>
      <c r="G16" s="12"/>
      <c r="J16" s="140" t="s">
        <v>7</v>
      </c>
      <c r="K16" s="141"/>
      <c r="L16" s="141"/>
      <c r="M16" s="124" t="s">
        <v>84</v>
      </c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79</v>
      </c>
      <c r="D17" s="64"/>
      <c r="E17" s="12"/>
      <c r="F17" s="12"/>
      <c r="G17" s="12"/>
      <c r="J17" s="138" t="s">
        <v>8</v>
      </c>
      <c r="K17" s="139"/>
      <c r="L17" s="139"/>
      <c r="M17" s="124" t="s">
        <v>85</v>
      </c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55</v>
      </c>
      <c r="D18" s="63"/>
      <c r="E18" s="11"/>
      <c r="F18" s="11"/>
      <c r="G18" s="12"/>
      <c r="J18" s="140" t="s">
        <v>9</v>
      </c>
      <c r="K18" s="141"/>
      <c r="L18" s="141"/>
      <c r="M18" s="124" t="s">
        <v>64</v>
      </c>
      <c r="N18" s="125"/>
      <c r="O18" s="169" t="s">
        <v>77</v>
      </c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71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57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80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81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58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76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4">
      <selection activeCell="W8" sqref="W8:AM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41" customWidth="1"/>
    <col min="4" max="4" width="5.57421875" style="0" bestFit="1" customWidth="1"/>
    <col min="5" max="5" width="5.28125" style="0" bestFit="1" customWidth="1"/>
    <col min="6" max="6" width="5.7109375" style="0" customWidth="1"/>
    <col min="7" max="7" width="1.421875" style="0" customWidth="1"/>
    <col min="8" max="9" width="4.7109375" style="0" customWidth="1"/>
    <col min="10" max="11" width="2.421875" style="0" customWidth="1"/>
    <col min="12" max="12" width="5.7109375" style="0" customWidth="1"/>
    <col min="13" max="13" width="3.7109375" style="0" customWidth="1"/>
    <col min="14" max="14" width="4.00390625" style="0" customWidth="1"/>
    <col min="15" max="15" width="2.7109375" style="0" customWidth="1"/>
    <col min="16" max="16" width="3.421875" style="0" customWidth="1"/>
    <col min="17" max="18" width="2.421875" style="0" customWidth="1"/>
    <col min="19" max="19" width="2.57421875" style="0" customWidth="1"/>
    <col min="20" max="20" width="2.7109375" style="0" customWidth="1"/>
    <col min="21" max="21" width="5.00390625" style="0" customWidth="1"/>
    <col min="22" max="22" width="2.421875" style="0" customWidth="1"/>
    <col min="23" max="23" width="2.7109375" style="0" customWidth="1"/>
    <col min="24" max="24" width="3.7109375" style="0" customWidth="1"/>
    <col min="25" max="25" width="2.57421875" style="0" customWidth="1"/>
    <col min="26" max="28" width="2.7109375" style="0" customWidth="1"/>
    <col min="29" max="29" width="2.421875" style="0" customWidth="1"/>
    <col min="30" max="30" width="2.28125" style="0" customWidth="1"/>
    <col min="31" max="31" width="2.7109375" style="0" customWidth="1"/>
    <col min="32" max="32" width="2.421875" style="0" customWidth="1"/>
    <col min="33" max="34" width="2.7109375" style="0" customWidth="1"/>
    <col min="35" max="37" width="2.28125" style="0" customWidth="1"/>
    <col min="38" max="39" width="2.57421875" style="0" customWidth="1"/>
    <col min="40" max="40" width="2.7109375" style="0" customWidth="1"/>
  </cols>
  <sheetData>
    <row r="1" spans="1:40" ht="1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3" t="s">
        <v>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4" t="s">
        <v>39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6:40" ht="12.75">
      <c r="Z3" s="95" t="s">
        <v>40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20" ht="13.5" thickBot="1">
      <c r="A4" s="4" t="s">
        <v>0</v>
      </c>
      <c r="B4" s="3" t="s">
        <v>37</v>
      </c>
      <c r="C4" s="42"/>
      <c r="D4" s="3"/>
      <c r="E4" s="3"/>
      <c r="F4" s="3" t="s">
        <v>36</v>
      </c>
      <c r="G4" s="101">
        <v>42461</v>
      </c>
      <c r="H4" s="101"/>
      <c r="I4" s="101"/>
      <c r="J4" s="101"/>
      <c r="K4" s="101"/>
      <c r="L4" s="3" t="s">
        <v>1</v>
      </c>
      <c r="M4" s="101">
        <v>42490</v>
      </c>
      <c r="N4" s="101"/>
      <c r="O4" s="101"/>
      <c r="P4" s="101"/>
      <c r="Q4" s="101"/>
      <c r="R4" s="3"/>
      <c r="S4" s="102"/>
      <c r="T4" s="102"/>
    </row>
    <row r="5" spans="23:31" ht="15" thickBot="1">
      <c r="W5" s="4" t="s">
        <v>29</v>
      </c>
      <c r="X5" s="57">
        <f>Aug!X5</f>
        <v>0</v>
      </c>
      <c r="Y5" s="58">
        <f>Aug!Y5</f>
        <v>0</v>
      </c>
      <c r="Z5" s="58">
        <f>Aug!Z5</f>
        <v>0</v>
      </c>
      <c r="AA5" s="58">
        <f>Aug!AA5</f>
        <v>0</v>
      </c>
      <c r="AB5" s="58">
        <f>Aug!AB5</f>
        <v>0</v>
      </c>
      <c r="AC5" s="58">
        <f>Aug!AC5</f>
        <v>0</v>
      </c>
      <c r="AD5" s="58">
        <f>Aug!AD5</f>
        <v>0</v>
      </c>
      <c r="AE5" s="59">
        <f>Aug!AE5</f>
        <v>0</v>
      </c>
    </row>
    <row r="6" spans="1:31" ht="19.5">
      <c r="A6" s="107"/>
      <c r="B6" s="107"/>
      <c r="C6" s="39" t="s">
        <v>2</v>
      </c>
      <c r="D6" s="14" t="s">
        <v>3</v>
      </c>
      <c r="E6" s="14" t="s">
        <v>4</v>
      </c>
      <c r="F6" s="14" t="s">
        <v>5</v>
      </c>
      <c r="G6" s="15"/>
      <c r="H6" s="2"/>
      <c r="I6" s="2"/>
      <c r="J6" s="11"/>
      <c r="K6" s="5"/>
      <c r="L6" s="5"/>
      <c r="M6" s="126" t="s">
        <v>2</v>
      </c>
      <c r="N6" s="127"/>
      <c r="O6" s="126" t="s">
        <v>3</v>
      </c>
      <c r="P6" s="127"/>
      <c r="Q6" s="126" t="s">
        <v>4</v>
      </c>
      <c r="R6" s="127"/>
      <c r="S6" s="78" t="s">
        <v>5</v>
      </c>
      <c r="T6" s="123"/>
      <c r="U6" s="33"/>
      <c r="V6" s="12"/>
      <c r="X6" s="3" t="s">
        <v>30</v>
      </c>
      <c r="Y6" s="3"/>
      <c r="Z6" s="3"/>
      <c r="AA6" s="3"/>
      <c r="AB6" s="3"/>
      <c r="AE6" s="1"/>
    </row>
    <row r="7" spans="1:22" ht="13.5" thickBot="1">
      <c r="A7" s="144" t="s">
        <v>6</v>
      </c>
      <c r="B7" s="145"/>
      <c r="C7" s="67" t="s">
        <v>50</v>
      </c>
      <c r="D7" s="62"/>
      <c r="E7" s="10"/>
      <c r="F7" s="10"/>
      <c r="G7" s="12"/>
      <c r="J7" s="138" t="s">
        <v>6</v>
      </c>
      <c r="K7" s="139"/>
      <c r="L7" s="139"/>
      <c r="M7" s="124" t="s">
        <v>69</v>
      </c>
      <c r="N7" s="125"/>
      <c r="O7" s="118"/>
      <c r="P7" s="119"/>
      <c r="Q7" s="105"/>
      <c r="R7" s="114"/>
      <c r="S7" s="105"/>
      <c r="T7" s="106"/>
      <c r="U7" s="34"/>
      <c r="V7" s="12"/>
    </row>
    <row r="8" spans="1:39" ht="13.5" thickBot="1">
      <c r="A8" s="140" t="s">
        <v>7</v>
      </c>
      <c r="B8" s="141"/>
      <c r="C8" s="70" t="s">
        <v>51</v>
      </c>
      <c r="D8" s="63"/>
      <c r="E8" s="11"/>
      <c r="F8" s="11"/>
      <c r="G8" s="12"/>
      <c r="J8" s="140" t="s">
        <v>7</v>
      </c>
      <c r="K8" s="141"/>
      <c r="L8" s="141"/>
      <c r="M8" s="124" t="s">
        <v>70</v>
      </c>
      <c r="N8" s="125"/>
      <c r="O8" s="120"/>
      <c r="P8" s="121"/>
      <c r="Q8" s="98"/>
      <c r="R8" s="107"/>
      <c r="S8" s="98"/>
      <c r="T8" s="99"/>
      <c r="U8" s="34"/>
      <c r="V8" s="12"/>
      <c r="W8" s="157">
        <f>Aug!$W$8</f>
        <v>0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:39" ht="12.75">
      <c r="A9" s="138" t="s">
        <v>8</v>
      </c>
      <c r="B9" s="139"/>
      <c r="C9" s="69" t="s">
        <v>53</v>
      </c>
      <c r="D9" s="64"/>
      <c r="E9" s="12"/>
      <c r="F9" s="12"/>
      <c r="G9" s="12"/>
      <c r="J9" s="138" t="s">
        <v>8</v>
      </c>
      <c r="K9" s="139"/>
      <c r="L9" s="139"/>
      <c r="M9" s="124" t="s">
        <v>62</v>
      </c>
      <c r="N9" s="125"/>
      <c r="O9" s="118"/>
      <c r="P9" s="119"/>
      <c r="Q9" s="105"/>
      <c r="R9" s="114"/>
      <c r="S9" s="105"/>
      <c r="T9" s="106"/>
      <c r="U9" s="34"/>
      <c r="V9" s="12"/>
      <c r="W9" s="18" t="s">
        <v>31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7"/>
    </row>
    <row r="10" spans="1:22" ht="12.75">
      <c r="A10" s="140" t="s">
        <v>9</v>
      </c>
      <c r="B10" s="141"/>
      <c r="C10" s="70" t="s">
        <v>54</v>
      </c>
      <c r="D10" s="63"/>
      <c r="E10" s="11"/>
      <c r="F10" s="11"/>
      <c r="G10" s="12"/>
      <c r="J10" s="140" t="s">
        <v>9</v>
      </c>
      <c r="K10" s="141"/>
      <c r="L10" s="141"/>
      <c r="M10" s="124" t="s">
        <v>63</v>
      </c>
      <c r="N10" s="125"/>
      <c r="O10" s="120"/>
      <c r="P10" s="121"/>
      <c r="Q10" s="98"/>
      <c r="R10" s="107"/>
      <c r="S10" s="98"/>
      <c r="T10" s="99"/>
      <c r="U10" s="34"/>
      <c r="V10" s="12"/>
    </row>
    <row r="11" spans="1:39" ht="13.5" thickBot="1">
      <c r="A11" s="148" t="s">
        <v>14</v>
      </c>
      <c r="B11" s="149"/>
      <c r="C11" s="69" t="s">
        <v>78</v>
      </c>
      <c r="D11" s="64"/>
      <c r="E11" s="47"/>
      <c r="F11" s="47"/>
      <c r="G11" s="12"/>
      <c r="J11" s="138" t="s">
        <v>14</v>
      </c>
      <c r="K11" s="139"/>
      <c r="L11" s="139"/>
      <c r="M11" s="124" t="s">
        <v>84</v>
      </c>
      <c r="N11" s="125"/>
      <c r="O11" s="118"/>
      <c r="P11" s="119"/>
      <c r="Q11" s="105"/>
      <c r="R11" s="114"/>
      <c r="S11" s="105"/>
      <c r="T11" s="106"/>
      <c r="U11" s="34"/>
      <c r="V11" s="12"/>
      <c r="W11" s="87">
        <f>Aug!$W$11</f>
        <v>0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2" ht="12.75">
      <c r="A12" s="142" t="s">
        <v>10</v>
      </c>
      <c r="B12" s="143"/>
      <c r="C12" s="55"/>
      <c r="D12" s="21"/>
      <c r="E12" s="21"/>
      <c r="F12" s="21"/>
      <c r="G12" s="12"/>
      <c r="J12" s="142" t="s">
        <v>10</v>
      </c>
      <c r="K12" s="143"/>
      <c r="L12" s="143"/>
      <c r="M12" s="130"/>
      <c r="N12" s="122"/>
      <c r="O12" s="115"/>
      <c r="P12" s="116"/>
      <c r="Q12" s="115"/>
      <c r="R12" s="116"/>
      <c r="S12" s="115"/>
      <c r="T12" s="122"/>
      <c r="U12" s="34"/>
      <c r="V12" s="12"/>
      <c r="W12" t="s">
        <v>32</v>
      </c>
      <c r="AF12" t="s">
        <v>33</v>
      </c>
    </row>
    <row r="13" spans="1:22" ht="12.75">
      <c r="A13" s="152" t="s">
        <v>11</v>
      </c>
      <c r="B13" s="153"/>
      <c r="C13" s="56"/>
      <c r="D13" s="22"/>
      <c r="E13" s="22"/>
      <c r="F13" s="22"/>
      <c r="G13" s="12"/>
      <c r="J13" s="152" t="s">
        <v>11</v>
      </c>
      <c r="K13" s="153"/>
      <c r="L13" s="153"/>
      <c r="M13" s="130"/>
      <c r="N13" s="122"/>
      <c r="O13" s="80"/>
      <c r="P13" s="117"/>
      <c r="Q13" s="80"/>
      <c r="R13" s="117"/>
      <c r="S13" s="80"/>
      <c r="T13" s="81"/>
      <c r="U13" s="34"/>
      <c r="V13" s="12"/>
    </row>
    <row r="14" spans="1:39" ht="12.75">
      <c r="A14" s="8" t="s">
        <v>12</v>
      </c>
      <c r="B14" s="6"/>
      <c r="C14" s="40"/>
      <c r="D14" s="16">
        <f>SUM(D7:D13)</f>
        <v>0</v>
      </c>
      <c r="E14" s="16"/>
      <c r="F14" s="11"/>
      <c r="G14" s="12"/>
      <c r="J14" s="9" t="s">
        <v>12</v>
      </c>
      <c r="K14" s="7"/>
      <c r="L14" s="6"/>
      <c r="M14" s="40"/>
      <c r="N14" s="44"/>
      <c r="O14" s="82">
        <f>SUM(O7:O13)</f>
        <v>0</v>
      </c>
      <c r="P14" s="83"/>
      <c r="Q14" s="82"/>
      <c r="R14" s="83"/>
      <c r="S14" s="98"/>
      <c r="T14" s="99"/>
      <c r="U14" s="34"/>
      <c r="V14" s="12"/>
      <c r="W14" s="4" t="s">
        <v>44</v>
      </c>
      <c r="X14" s="88" t="s">
        <v>45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2.75">
      <c r="A15" s="138" t="s">
        <v>6</v>
      </c>
      <c r="B15" s="139"/>
      <c r="C15" s="69" t="s">
        <v>71</v>
      </c>
      <c r="D15" s="64"/>
      <c r="E15" s="12"/>
      <c r="F15" s="12"/>
      <c r="G15" s="12"/>
      <c r="J15" s="138" t="s">
        <v>6</v>
      </c>
      <c r="K15" s="139"/>
      <c r="L15" s="139"/>
      <c r="M15" s="124"/>
      <c r="N15" s="125"/>
      <c r="O15" s="118"/>
      <c r="P15" s="119"/>
      <c r="Q15" s="105"/>
      <c r="R15" s="114"/>
      <c r="S15" s="105"/>
      <c r="T15" s="106"/>
      <c r="U15" s="34"/>
      <c r="V15" s="12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40" t="s">
        <v>7</v>
      </c>
      <c r="B16" s="141"/>
      <c r="C16" s="70" t="s">
        <v>72</v>
      </c>
      <c r="D16" s="63"/>
      <c r="E16" s="11"/>
      <c r="F16" s="11"/>
      <c r="G16" s="12"/>
      <c r="J16" s="140" t="s">
        <v>7</v>
      </c>
      <c r="K16" s="141"/>
      <c r="L16" s="141"/>
      <c r="M16" s="124"/>
      <c r="N16" s="125"/>
      <c r="O16" s="120"/>
      <c r="P16" s="121"/>
      <c r="Q16" s="98"/>
      <c r="R16" s="107"/>
      <c r="S16" s="98"/>
      <c r="T16" s="99"/>
      <c r="U16" s="34"/>
      <c r="V16" s="12"/>
      <c r="W16" s="20" t="s">
        <v>34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22" ht="12.75">
      <c r="A17" s="138" t="s">
        <v>8</v>
      </c>
      <c r="B17" s="139"/>
      <c r="C17" s="69" t="s">
        <v>56</v>
      </c>
      <c r="D17" s="64"/>
      <c r="E17" s="12"/>
      <c r="F17" s="12"/>
      <c r="G17" s="12"/>
      <c r="J17" s="138" t="s">
        <v>8</v>
      </c>
      <c r="K17" s="139"/>
      <c r="L17" s="139"/>
      <c r="M17" s="124"/>
      <c r="N17" s="125"/>
      <c r="O17" s="118"/>
      <c r="P17" s="119"/>
      <c r="Q17" s="105"/>
      <c r="R17" s="114"/>
      <c r="S17" s="105"/>
      <c r="T17" s="106"/>
      <c r="U17" s="34"/>
      <c r="V17" s="12"/>
    </row>
    <row r="18" spans="1:39" ht="13.5" thickBot="1">
      <c r="A18" s="140" t="s">
        <v>9</v>
      </c>
      <c r="B18" s="141"/>
      <c r="C18" s="70" t="s">
        <v>57</v>
      </c>
      <c r="D18" s="63"/>
      <c r="E18" s="11"/>
      <c r="F18" s="11"/>
      <c r="G18" s="12"/>
      <c r="J18" s="140" t="s">
        <v>9</v>
      </c>
      <c r="K18" s="141"/>
      <c r="L18" s="141"/>
      <c r="M18" s="124"/>
      <c r="N18" s="125"/>
      <c r="O18" s="120"/>
      <c r="P18" s="121"/>
      <c r="Q18" s="98"/>
      <c r="R18" s="107"/>
      <c r="S18" s="98"/>
      <c r="T18" s="99"/>
      <c r="U18" s="34"/>
      <c r="V18" s="12"/>
      <c r="W18" t="s">
        <v>35</v>
      </c>
      <c r="X18" s="1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>
      <c r="A19" s="138" t="s">
        <v>14</v>
      </c>
      <c r="B19" s="139"/>
      <c r="C19" s="69" t="s">
        <v>80</v>
      </c>
      <c r="D19" s="64"/>
      <c r="E19" s="12"/>
      <c r="F19" s="12"/>
      <c r="G19" s="12"/>
      <c r="J19" s="138" t="s">
        <v>14</v>
      </c>
      <c r="K19" s="139"/>
      <c r="L19" s="139"/>
      <c r="M19" s="124"/>
      <c r="N19" s="131"/>
      <c r="O19" s="118"/>
      <c r="P19" s="119"/>
      <c r="Q19" s="105"/>
      <c r="R19" s="114"/>
      <c r="S19" s="105"/>
      <c r="T19" s="106"/>
      <c r="U19" s="34"/>
      <c r="V19" s="12"/>
      <c r="W19" s="4" t="s">
        <v>46</v>
      </c>
      <c r="X19" s="89" t="s">
        <v>65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ht="13.5" thickBot="1">
      <c r="A20" s="142" t="s">
        <v>10</v>
      </c>
      <c r="B20" s="143"/>
      <c r="C20" s="55"/>
      <c r="D20" s="21"/>
      <c r="E20" s="21"/>
      <c r="F20" s="21"/>
      <c r="G20" s="12"/>
      <c r="J20" s="142" t="s">
        <v>10</v>
      </c>
      <c r="K20" s="143"/>
      <c r="L20" s="143"/>
      <c r="M20" s="132"/>
      <c r="N20" s="133"/>
      <c r="O20" s="115"/>
      <c r="P20" s="116"/>
      <c r="Q20" s="115"/>
      <c r="R20" s="116"/>
      <c r="S20" s="115"/>
      <c r="T20" s="122"/>
      <c r="U20" s="34"/>
      <c r="V20" s="12"/>
      <c r="AM20" s="18"/>
    </row>
    <row r="21" spans="1:38" ht="15.75" thickBot="1">
      <c r="A21" s="152" t="s">
        <v>11</v>
      </c>
      <c r="B21" s="153"/>
      <c r="C21" s="56"/>
      <c r="D21" s="22"/>
      <c r="E21" s="22"/>
      <c r="F21" s="22"/>
      <c r="G21" s="12"/>
      <c r="J21" s="152" t="s">
        <v>11</v>
      </c>
      <c r="K21" s="153"/>
      <c r="L21" s="153"/>
      <c r="M21" s="134"/>
      <c r="N21" s="135"/>
      <c r="O21" s="80"/>
      <c r="P21" s="117"/>
      <c r="Q21" s="80"/>
      <c r="R21" s="117"/>
      <c r="S21" s="80"/>
      <c r="T21" s="81"/>
      <c r="U21" s="34"/>
      <c r="V21" s="12"/>
      <c r="W21" s="76">
        <f>O23</f>
        <v>0</v>
      </c>
      <c r="X21" s="77"/>
      <c r="AA21" s="160" t="str">
        <f>Aug!$AA$21</f>
        <v>Grand Total Hours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</row>
    <row r="22" spans="1:22" ht="13.5" thickBot="1">
      <c r="A22" s="9" t="s">
        <v>12</v>
      </c>
      <c r="B22" s="6"/>
      <c r="C22" s="40"/>
      <c r="D22" s="16">
        <f>SUM(D15:D21)</f>
        <v>0</v>
      </c>
      <c r="E22" s="16"/>
      <c r="F22" s="11"/>
      <c r="G22" s="12"/>
      <c r="J22" s="9" t="s">
        <v>12</v>
      </c>
      <c r="K22" s="7"/>
      <c r="L22" s="7"/>
      <c r="M22" s="16"/>
      <c r="N22" s="5"/>
      <c r="O22" s="82">
        <f>SUM(O15:O21)</f>
        <v>0</v>
      </c>
      <c r="P22" s="83"/>
      <c r="Q22" s="82"/>
      <c r="R22" s="83"/>
      <c r="S22" s="98"/>
      <c r="T22" s="99"/>
      <c r="U22" s="34"/>
      <c r="V22" s="12"/>
    </row>
    <row r="23" spans="1:38" ht="13.5" thickBot="1">
      <c r="A23" s="138" t="s">
        <v>6</v>
      </c>
      <c r="B23" s="139"/>
      <c r="C23" s="69" t="s">
        <v>76</v>
      </c>
      <c r="D23" s="65"/>
      <c r="E23" s="12"/>
      <c r="F23" s="12"/>
      <c r="G23" s="12"/>
      <c r="J23" s="9" t="s">
        <v>13</v>
      </c>
      <c r="K23" s="7"/>
      <c r="L23" s="7"/>
      <c r="M23" s="16"/>
      <c r="N23" s="5"/>
      <c r="O23" s="165">
        <f>D14+D22+D30+O14+O22</f>
        <v>0</v>
      </c>
      <c r="P23" s="166"/>
      <c r="Q23" s="82"/>
      <c r="R23" s="83"/>
      <c r="S23" s="98"/>
      <c r="T23" s="99"/>
      <c r="U23" s="34"/>
      <c r="V23" s="12"/>
      <c r="W23" s="84">
        <v>12.25</v>
      </c>
      <c r="X23" s="161"/>
      <c r="AA23" s="29" t="s">
        <v>43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3.5" thickBot="1">
      <c r="A24" s="140" t="s">
        <v>7</v>
      </c>
      <c r="B24" s="141"/>
      <c r="C24" s="70" t="s">
        <v>68</v>
      </c>
      <c r="D24" s="66"/>
      <c r="E24" s="11"/>
      <c r="F24" s="11"/>
      <c r="G24" s="12"/>
      <c r="J24" s="35"/>
      <c r="K24" s="35"/>
      <c r="L24" s="35"/>
      <c r="M24" s="36"/>
      <c r="N24" s="13"/>
      <c r="O24" s="37"/>
      <c r="P24" s="37"/>
      <c r="Q24" s="37"/>
      <c r="R24" s="37"/>
      <c r="S24" s="32"/>
      <c r="T24" s="32"/>
      <c r="U24" s="32"/>
      <c r="V24" s="13"/>
      <c r="W24" s="37"/>
      <c r="X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9.5" customHeight="1" thickBot="1">
      <c r="A25" s="140" t="s">
        <v>8</v>
      </c>
      <c r="B25" s="141"/>
      <c r="C25" s="70" t="s">
        <v>59</v>
      </c>
      <c r="D25" s="66"/>
      <c r="E25" s="11"/>
      <c r="F25" s="11"/>
      <c r="G25" s="12"/>
      <c r="J25" s="35"/>
      <c r="K25" s="35"/>
      <c r="L25" s="35"/>
      <c r="M25" s="36"/>
      <c r="N25" s="13"/>
      <c r="O25" s="37"/>
      <c r="P25" s="37"/>
      <c r="Q25" s="37"/>
      <c r="R25" s="37"/>
      <c r="S25" s="32"/>
      <c r="T25" s="32"/>
      <c r="U25" s="32"/>
      <c r="V25" s="13"/>
      <c r="W25" s="84">
        <f>W21*W23</f>
        <v>0</v>
      </c>
      <c r="X25" s="85"/>
      <c r="Y25" s="86"/>
      <c r="AA25" s="29" t="s">
        <v>66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9" ht="21.75" customHeight="1" thickBot="1">
      <c r="A26" s="140" t="s">
        <v>9</v>
      </c>
      <c r="B26" s="141"/>
      <c r="C26" s="70" t="s">
        <v>60</v>
      </c>
      <c r="D26" s="66"/>
      <c r="E26" s="11"/>
      <c r="F26" s="11"/>
      <c r="G26" s="12"/>
      <c r="J26" s="35"/>
      <c r="K26" s="35"/>
      <c r="L26" s="35"/>
      <c r="M26" s="36"/>
      <c r="N26" s="13"/>
      <c r="O26" s="37"/>
      <c r="P26" s="37"/>
      <c r="Q26" s="37"/>
      <c r="R26" s="37"/>
      <c r="S26" s="32"/>
      <c r="T26" s="74" t="s">
        <v>48</v>
      </c>
      <c r="U26" s="74"/>
      <c r="V26" s="74"/>
      <c r="W26" s="74"/>
      <c r="X26" s="75"/>
      <c r="Y26" s="90">
        <f>Aug!$Y$26</f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37" ht="12.75">
      <c r="A27" s="140" t="s">
        <v>14</v>
      </c>
      <c r="B27" s="141"/>
      <c r="C27" s="70" t="s">
        <v>82</v>
      </c>
      <c r="D27" s="66"/>
      <c r="E27" s="11"/>
      <c r="F27" s="11"/>
      <c r="G27" s="12"/>
      <c r="H27" s="150" t="s">
        <v>67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72" t="s">
        <v>22</v>
      </c>
      <c r="AI27" s="72"/>
      <c r="AJ27" s="72"/>
      <c r="AK27" s="72"/>
    </row>
    <row r="28" spans="1:37" ht="21" customHeight="1">
      <c r="A28" s="142" t="s">
        <v>10</v>
      </c>
      <c r="B28" s="143"/>
      <c r="C28" s="45"/>
      <c r="D28" s="46"/>
      <c r="E28" s="21"/>
      <c r="F28" s="21"/>
      <c r="G28" s="12"/>
      <c r="H28" s="126" t="s">
        <v>42</v>
      </c>
      <c r="I28" s="127"/>
      <c r="J28" s="127"/>
      <c r="K28" s="156"/>
      <c r="L28" s="78" t="s">
        <v>15</v>
      </c>
      <c r="M28" s="99"/>
      <c r="N28" s="136" t="s">
        <v>16</v>
      </c>
      <c r="O28" s="137"/>
      <c r="P28" s="137"/>
      <c r="Q28" s="78" t="s">
        <v>17</v>
      </c>
      <c r="R28" s="79"/>
      <c r="S28" s="79"/>
      <c r="T28" s="79"/>
      <c r="U28" s="28" t="s">
        <v>18</v>
      </c>
      <c r="V28" s="78" t="s">
        <v>19</v>
      </c>
      <c r="W28" s="79"/>
      <c r="X28" s="79"/>
      <c r="Y28" s="79"/>
      <c r="Z28" s="79"/>
      <c r="AA28" s="79"/>
      <c r="AB28" s="78" t="s">
        <v>20</v>
      </c>
      <c r="AC28" s="79"/>
      <c r="AD28" s="79"/>
      <c r="AE28" s="79"/>
      <c r="AF28" s="78" t="s">
        <v>21</v>
      </c>
      <c r="AG28" s="79"/>
      <c r="AH28" s="73"/>
      <c r="AI28" s="73"/>
      <c r="AJ28" s="73"/>
      <c r="AK28" s="73"/>
    </row>
    <row r="29" spans="1:37" ht="12.75">
      <c r="A29" s="142" t="s">
        <v>11</v>
      </c>
      <c r="B29" s="143"/>
      <c r="C29" s="45"/>
      <c r="D29" s="46"/>
      <c r="E29" s="21"/>
      <c r="F29" s="21"/>
      <c r="G29" s="12"/>
      <c r="H29" s="146"/>
      <c r="I29" s="147"/>
      <c r="J29" s="147"/>
      <c r="K29" s="147"/>
      <c r="L29" s="71">
        <f>Aug!L29</f>
        <v>0</v>
      </c>
      <c r="M29" s="71">
        <f>Aug!M29</f>
        <v>0</v>
      </c>
      <c r="N29" s="71">
        <f>Aug!N29</f>
        <v>0</v>
      </c>
      <c r="O29" s="71">
        <f>Aug!O29</f>
        <v>0</v>
      </c>
      <c r="P29" s="71">
        <f>Aug!P29</f>
        <v>0</v>
      </c>
      <c r="Q29" s="71">
        <f>Aug!Q29</f>
        <v>0</v>
      </c>
      <c r="R29" s="71">
        <f>Aug!R29</f>
        <v>0</v>
      </c>
      <c r="S29" s="71">
        <f>Aug!S29</f>
        <v>0</v>
      </c>
      <c r="T29" s="71">
        <f>Aug!T29</f>
        <v>0</v>
      </c>
      <c r="U29" s="71">
        <f>Aug!U29</f>
        <v>0</v>
      </c>
      <c r="V29" s="71">
        <f>Aug!V29</f>
        <v>0</v>
      </c>
      <c r="W29" s="71">
        <f>Aug!W29</f>
        <v>0</v>
      </c>
      <c r="X29" s="71">
        <f>Aug!X29</f>
        <v>0</v>
      </c>
      <c r="Y29" s="71">
        <f>Aug!Y29</f>
        <v>0</v>
      </c>
      <c r="Z29" s="71">
        <f>Aug!Z29</f>
        <v>0</v>
      </c>
      <c r="AA29" s="71">
        <f>Aug!AA29</f>
        <v>0</v>
      </c>
      <c r="AB29" s="71">
        <f>Aug!AB29</f>
        <v>0</v>
      </c>
      <c r="AC29" s="71">
        <f>Aug!AC29</f>
        <v>0</v>
      </c>
      <c r="AD29" s="71">
        <f>Aug!AD29</f>
        <v>0</v>
      </c>
      <c r="AE29" s="71">
        <f>Aug!AE29</f>
        <v>0</v>
      </c>
      <c r="AF29" s="71">
        <f>Aug!AF29</f>
        <v>0</v>
      </c>
      <c r="AG29" s="71">
        <f>Aug!AG29</f>
        <v>0</v>
      </c>
      <c r="AH29" s="50"/>
      <c r="AI29" s="21"/>
      <c r="AJ29" s="21"/>
      <c r="AK29" s="26"/>
    </row>
    <row r="30" spans="1:37" ht="12.75">
      <c r="A30" s="9" t="s">
        <v>12</v>
      </c>
      <c r="B30" s="6"/>
      <c r="C30" s="40"/>
      <c r="D30" s="16">
        <f>SUM(D23:D29)</f>
        <v>0</v>
      </c>
      <c r="E30" s="16"/>
      <c r="F30" s="11"/>
      <c r="G30" s="12"/>
      <c r="H30" s="154"/>
      <c r="I30" s="155"/>
      <c r="J30" s="155"/>
      <c r="K30" s="15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  <c r="AI30" s="22"/>
      <c r="AJ30" s="22"/>
      <c r="AK30" s="27"/>
    </row>
    <row r="31" spans="7:37" ht="12.75">
      <c r="G31" s="12"/>
      <c r="H31" s="128"/>
      <c r="I31" s="129"/>
      <c r="J31" s="129"/>
      <c r="K31" s="12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0"/>
      <c r="AI31" s="21"/>
      <c r="AJ31" s="21"/>
      <c r="AK31" s="26"/>
    </row>
    <row r="32" spans="1:37" ht="21.75" customHeight="1">
      <c r="A32" s="100" t="s">
        <v>26</v>
      </c>
      <c r="B32" s="100"/>
      <c r="C32" s="100"/>
      <c r="D32" s="100"/>
      <c r="E32" s="100"/>
      <c r="F32" s="100"/>
      <c r="H32" s="12"/>
      <c r="I32" s="13"/>
      <c r="J32" s="13"/>
      <c r="K32" s="13"/>
      <c r="L32" s="51"/>
      <c r="M32" s="51"/>
      <c r="N32" s="51"/>
      <c r="O32" s="51"/>
      <c r="P32" s="51"/>
      <c r="Q32" s="51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I32" s="22"/>
      <c r="AJ32" s="22"/>
      <c r="AK32" s="27"/>
    </row>
    <row r="33" spans="1:37" ht="29.25" customHeight="1" thickBot="1">
      <c r="A33" s="100"/>
      <c r="B33" s="100"/>
      <c r="C33" s="100"/>
      <c r="D33" s="100"/>
      <c r="E33" s="100"/>
      <c r="F33" s="100"/>
      <c r="H33" s="11"/>
      <c r="I33" s="5"/>
      <c r="J33" s="5"/>
      <c r="K33" s="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0"/>
      <c r="AI33" s="21"/>
      <c r="AJ33" s="21"/>
      <c r="AK33" s="26"/>
    </row>
    <row r="34" spans="1:40" ht="24" customHeight="1" thickBot="1">
      <c r="A34" t="s">
        <v>27</v>
      </c>
      <c r="B34" s="60"/>
      <c r="C34" s="41" t="s">
        <v>28</v>
      </c>
      <c r="D34" s="60"/>
      <c r="L34" s="103" t="s">
        <v>23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8" t="s">
        <v>24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2:40" ht="12.75">
      <c r="L35" s="9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1" t="s">
        <v>47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</row>
    <row r="36" spans="12:40" ht="13.5" thickBot="1"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 t="s">
        <v>25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5" ht="12.75">
      <c r="A37" s="48" t="s">
        <v>73</v>
      </c>
      <c r="B37" s="4"/>
      <c r="C37" s="43"/>
      <c r="D37" s="4"/>
      <c r="E37" s="4"/>
    </row>
  </sheetData>
  <sheetProtection/>
  <mergeCells count="141">
    <mergeCell ref="W8:AM8"/>
    <mergeCell ref="AA21:AL21"/>
    <mergeCell ref="L34:X34"/>
    <mergeCell ref="Y34:AN34"/>
    <mergeCell ref="L35:X35"/>
    <mergeCell ref="Y35:AN35"/>
    <mergeCell ref="AF28:AG28"/>
    <mergeCell ref="AH27:AK28"/>
    <mergeCell ref="N28:P28"/>
    <mergeCell ref="Q28:T28"/>
    <mergeCell ref="A29:B29"/>
    <mergeCell ref="H29:K29"/>
    <mergeCell ref="H30:K30"/>
    <mergeCell ref="H31:K31"/>
    <mergeCell ref="A32:F33"/>
    <mergeCell ref="A27:B27"/>
    <mergeCell ref="H27:AG27"/>
    <mergeCell ref="A28:B28"/>
    <mergeCell ref="H28:K28"/>
    <mergeCell ref="L28:M28"/>
    <mergeCell ref="V28:AA28"/>
    <mergeCell ref="AB28:AE28"/>
    <mergeCell ref="W23:X23"/>
    <mergeCell ref="A21:B21"/>
    <mergeCell ref="A24:B24"/>
    <mergeCell ref="A25:B25"/>
    <mergeCell ref="W25:Y25"/>
    <mergeCell ref="A26:B26"/>
    <mergeCell ref="T26:X26"/>
    <mergeCell ref="Y26:AM26"/>
    <mergeCell ref="O22:P22"/>
    <mergeCell ref="Q22:R22"/>
    <mergeCell ref="S22:T22"/>
    <mergeCell ref="A23:B23"/>
    <mergeCell ref="O23:P23"/>
    <mergeCell ref="Q23:R23"/>
    <mergeCell ref="S23:T23"/>
    <mergeCell ref="J21:L21"/>
    <mergeCell ref="M21:N21"/>
    <mergeCell ref="O21:P21"/>
    <mergeCell ref="Q21:R21"/>
    <mergeCell ref="S21:T21"/>
    <mergeCell ref="X19:AM19"/>
    <mergeCell ref="W21:X21"/>
    <mergeCell ref="A20:B20"/>
    <mergeCell ref="J20:L20"/>
    <mergeCell ref="M20:N20"/>
    <mergeCell ref="O20:P20"/>
    <mergeCell ref="Q20:R20"/>
    <mergeCell ref="S20:T20"/>
    <mergeCell ref="A19:B19"/>
    <mergeCell ref="J19:L19"/>
    <mergeCell ref="M19:N19"/>
    <mergeCell ref="O19:P19"/>
    <mergeCell ref="Q19:R19"/>
    <mergeCell ref="S19:T19"/>
    <mergeCell ref="A18:B18"/>
    <mergeCell ref="J18:L18"/>
    <mergeCell ref="M18:N18"/>
    <mergeCell ref="O18:P18"/>
    <mergeCell ref="Q18:R18"/>
    <mergeCell ref="S18:T18"/>
    <mergeCell ref="A17:B17"/>
    <mergeCell ref="J17:L17"/>
    <mergeCell ref="M17:N17"/>
    <mergeCell ref="O17:P17"/>
    <mergeCell ref="Q17:R17"/>
    <mergeCell ref="S17:T17"/>
    <mergeCell ref="A16:B16"/>
    <mergeCell ref="J16:L16"/>
    <mergeCell ref="M16:N16"/>
    <mergeCell ref="O16:P16"/>
    <mergeCell ref="Q16:R16"/>
    <mergeCell ref="S16:T16"/>
    <mergeCell ref="O14:P14"/>
    <mergeCell ref="Q14:R14"/>
    <mergeCell ref="S14:T14"/>
    <mergeCell ref="X14:AM15"/>
    <mergeCell ref="A15:B15"/>
    <mergeCell ref="J15:L15"/>
    <mergeCell ref="M15:N15"/>
    <mergeCell ref="O15:P15"/>
    <mergeCell ref="Q15:R15"/>
    <mergeCell ref="S15:T15"/>
    <mergeCell ref="A13:B13"/>
    <mergeCell ref="J13:L13"/>
    <mergeCell ref="M13:N13"/>
    <mergeCell ref="O13:P13"/>
    <mergeCell ref="Q13:R13"/>
    <mergeCell ref="S13:T13"/>
    <mergeCell ref="W11:AE11"/>
    <mergeCell ref="AF11:AM11"/>
    <mergeCell ref="A12:B12"/>
    <mergeCell ref="J12:L12"/>
    <mergeCell ref="M12:N12"/>
    <mergeCell ref="O12:P12"/>
    <mergeCell ref="Q12:R12"/>
    <mergeCell ref="S12:T12"/>
    <mergeCell ref="A11:B11"/>
    <mergeCell ref="J11:L11"/>
    <mergeCell ref="M11:N11"/>
    <mergeCell ref="O11:P11"/>
    <mergeCell ref="Q11:R11"/>
    <mergeCell ref="S11:T11"/>
    <mergeCell ref="A10:B10"/>
    <mergeCell ref="J10:L10"/>
    <mergeCell ref="M10:N10"/>
    <mergeCell ref="O10:P10"/>
    <mergeCell ref="Q10:R10"/>
    <mergeCell ref="S10:T10"/>
    <mergeCell ref="A9:B9"/>
    <mergeCell ref="J9:L9"/>
    <mergeCell ref="M9:N9"/>
    <mergeCell ref="O9:P9"/>
    <mergeCell ref="Q9:R9"/>
    <mergeCell ref="S9:T9"/>
    <mergeCell ref="S7:T7"/>
    <mergeCell ref="A8:B8"/>
    <mergeCell ref="J8:L8"/>
    <mergeCell ref="M8:N8"/>
    <mergeCell ref="O8:P8"/>
    <mergeCell ref="Q8:R8"/>
    <mergeCell ref="S8:T8"/>
    <mergeCell ref="A6:B6"/>
    <mergeCell ref="M6:N6"/>
    <mergeCell ref="O6:P6"/>
    <mergeCell ref="Q6:R6"/>
    <mergeCell ref="S6:T6"/>
    <mergeCell ref="A7:B7"/>
    <mergeCell ref="J7:L7"/>
    <mergeCell ref="M7:N7"/>
    <mergeCell ref="O7:P7"/>
    <mergeCell ref="Q7:R7"/>
    <mergeCell ref="A1:Y1"/>
    <mergeCell ref="Z1:AN1"/>
    <mergeCell ref="A2:Y2"/>
    <mergeCell ref="Z2:AN2"/>
    <mergeCell ref="Z3:AN3"/>
    <mergeCell ref="G4:K4"/>
    <mergeCell ref="M4:Q4"/>
    <mergeCell ref="S4:T4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Alameda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</dc:creator>
  <cp:keywords/>
  <dc:description/>
  <cp:lastModifiedBy>Ava Lee-Pang</cp:lastModifiedBy>
  <cp:lastPrinted>2015-10-07T17:30:34Z</cp:lastPrinted>
  <dcterms:created xsi:type="dcterms:W3CDTF">2008-05-20T17:59:33Z</dcterms:created>
  <dcterms:modified xsi:type="dcterms:W3CDTF">2019-06-19T17:49:28Z</dcterms:modified>
  <cp:category/>
  <cp:version/>
  <cp:contentType/>
  <cp:contentStatus/>
</cp:coreProperties>
</file>