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ngwai\AppData\Local\Microsoft\Windows\INetCache\Content.Outlook\HU3H4IJ8\"/>
    </mc:Choice>
  </mc:AlternateContent>
  <xr:revisionPtr revIDLastSave="0" documentId="13_ncr:1_{45930B35-068A-47A0-A615-2B48AF1AB1E7}" xr6:coauthVersionLast="45" xr6:coauthVersionMax="45" xr10:uidLastSave="{00000000-0000-0000-0000-000000000000}"/>
  <bookViews>
    <workbookView xWindow="-120" yWindow="-120" windowWidth="15600" windowHeight="11160" xr2:uid="{9D7B75E6-E1DA-416F-A17F-72EA70DEC7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G13" i="1"/>
  <c r="H2" i="1" l="1"/>
  <c r="F2" i="1"/>
  <c r="D2" i="1"/>
  <c r="B13" i="1" l="1"/>
  <c r="D13" i="1"/>
  <c r="E13" i="1"/>
  <c r="F13" i="1"/>
  <c r="I13" i="1"/>
  <c r="J13" i="1"/>
  <c r="C13" i="1"/>
</calcChain>
</file>

<file path=xl/sharedStrings.xml><?xml version="1.0" encoding="utf-8"?>
<sst xmlns="http://schemas.openxmlformats.org/spreadsheetml/2006/main" count="26" uniqueCount="20">
  <si>
    <t>FTES</t>
  </si>
  <si>
    <t>Fiscal Year</t>
  </si>
  <si>
    <t>FY 16-17</t>
  </si>
  <si>
    <t>FY 17-18</t>
  </si>
  <si>
    <t>FY 18-19</t>
  </si>
  <si>
    <t>FY 19-20</t>
  </si>
  <si>
    <t>FY 20-21</t>
  </si>
  <si>
    <t>Full Time Academic</t>
  </si>
  <si>
    <t>Academic Admin</t>
  </si>
  <si>
    <t>Other Faculty</t>
  </si>
  <si>
    <t>Part Time Academic</t>
  </si>
  <si>
    <t>Classified Salary</t>
  </si>
  <si>
    <t>Fringe Benefits</t>
  </si>
  <si>
    <t>Books, Supplies, Svcs</t>
  </si>
  <si>
    <t>Equip. Cap Outlay</t>
  </si>
  <si>
    <t>Expense Total</t>
  </si>
  <si>
    <t>Audited Actual</t>
  </si>
  <si>
    <t>Estimated Actual</t>
  </si>
  <si>
    <t>Adopted Budget</t>
  </si>
  <si>
    <t xml:space="preserve">Fiscal year not closed yet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</si>
</sst>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2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2" fontId="0" fillId="0" borderId="0" xfId="0" applyNumberFormat="1" applyAlignment="1">
      <alignment wrapText="1"/>
    </xf>
    <xf numFmtId="9" fontId="0" fillId="0" borderId="0" xfId="2" applyFont="1"/>
    <xf numFmtId="164" fontId="0" fillId="0" borderId="0" xfId="1" applyNumberFormat="1" applyFont="1" applyFill="1"/>
    <xf numFmtId="164" fontId="0" fillId="0" borderId="0" xfId="0" applyNumberFormat="1" applyFill="1"/>
    <xf numFmtId="1" fontId="0" fillId="0" borderId="0" xfId="0" applyNumberFormat="1"/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5E8A9-8C1A-450B-B8B6-EE6C85FFF6D7}">
  <dimension ref="A2:J16"/>
  <sheetViews>
    <sheetView tabSelected="1" topLeftCell="A2" workbookViewId="0">
      <selection activeCell="H15" sqref="H15"/>
    </sheetView>
  </sheetViews>
  <sheetFormatPr defaultRowHeight="15" x14ac:dyDescent="0.25"/>
  <cols>
    <col min="1" max="1" width="19.85546875" bestFit="1" customWidth="1"/>
    <col min="2" max="2" width="11.5703125" bestFit="1" customWidth="1"/>
    <col min="3" max="3" width="13.28515625" bestFit="1" customWidth="1"/>
    <col min="4" max="7" width="11.5703125" bestFit="1" customWidth="1"/>
    <col min="8" max="8" width="11.85546875" bestFit="1" customWidth="1"/>
    <col min="9" max="9" width="11.5703125" bestFit="1" customWidth="1"/>
    <col min="10" max="10" width="9.7109375" customWidth="1"/>
  </cols>
  <sheetData>
    <row r="2" spans="1:10" s="1" customFormat="1" x14ac:dyDescent="0.25">
      <c r="A2" s="1" t="s">
        <v>0</v>
      </c>
      <c r="B2" s="9">
        <v>3471.01</v>
      </c>
      <c r="C2" s="9">
        <v>3579.93</v>
      </c>
      <c r="D2" s="6">
        <f>+(C2-B2)/B2</f>
        <v>3.137991535604899E-2</v>
      </c>
      <c r="E2" s="9">
        <v>3350.75</v>
      </c>
      <c r="F2" s="6">
        <f>+(E2-C2)/C2</f>
        <v>-6.4018011525364973E-2</v>
      </c>
      <c r="G2" s="9">
        <v>2889</v>
      </c>
      <c r="H2" s="6">
        <f>+(G2-E2)/E2</f>
        <v>-0.1378049690367828</v>
      </c>
    </row>
    <row r="3" spans="1:10" x14ac:dyDescent="0.25">
      <c r="A3" t="s">
        <v>1</v>
      </c>
      <c r="B3" t="s">
        <v>2</v>
      </c>
      <c r="C3" t="s">
        <v>3</v>
      </c>
      <c r="E3" t="s">
        <v>4</v>
      </c>
      <c r="G3" t="s">
        <v>5</v>
      </c>
      <c r="I3" t="s">
        <v>6</v>
      </c>
    </row>
    <row r="4" spans="1:10" s="1" customFormat="1" ht="30" x14ac:dyDescent="0.25">
      <c r="B4" s="5" t="s">
        <v>16</v>
      </c>
      <c r="C4" s="5" t="s">
        <v>18</v>
      </c>
      <c r="D4" s="5" t="s">
        <v>16</v>
      </c>
      <c r="E4" s="5" t="s">
        <v>18</v>
      </c>
      <c r="F4" s="5" t="s">
        <v>16</v>
      </c>
      <c r="G4" s="5" t="s">
        <v>18</v>
      </c>
      <c r="H4" s="5" t="s">
        <v>16</v>
      </c>
      <c r="I4" s="5" t="s">
        <v>18</v>
      </c>
      <c r="J4" s="5" t="s">
        <v>17</v>
      </c>
    </row>
    <row r="5" spans="1:10" x14ac:dyDescent="0.25">
      <c r="A5" t="s">
        <v>7</v>
      </c>
      <c r="B5" s="2">
        <v>3877231</v>
      </c>
      <c r="C5" s="2">
        <v>4736956</v>
      </c>
      <c r="D5" s="2">
        <v>3959526</v>
      </c>
      <c r="E5" s="2">
        <v>4499035</v>
      </c>
      <c r="F5" s="2">
        <v>4020006</v>
      </c>
      <c r="G5" s="2">
        <v>4676508</v>
      </c>
      <c r="H5" s="7"/>
      <c r="I5" s="7">
        <v>4458667</v>
      </c>
      <c r="J5" s="2"/>
    </row>
    <row r="6" spans="1:10" x14ac:dyDescent="0.25">
      <c r="A6" s="1" t="s">
        <v>8</v>
      </c>
      <c r="B6" s="2">
        <v>950686</v>
      </c>
      <c r="C6" s="2">
        <v>1291775</v>
      </c>
      <c r="D6" s="2">
        <v>1269659</v>
      </c>
      <c r="E6" s="2">
        <v>1203059</v>
      </c>
      <c r="F6" s="2">
        <v>1096513</v>
      </c>
      <c r="G6" s="2">
        <v>1179288</v>
      </c>
      <c r="H6" s="7"/>
      <c r="I6" s="7">
        <v>1150942</v>
      </c>
      <c r="J6" s="2"/>
    </row>
    <row r="7" spans="1:10" x14ac:dyDescent="0.25">
      <c r="A7" t="s">
        <v>9</v>
      </c>
      <c r="B7" s="2">
        <v>270211</v>
      </c>
      <c r="C7" s="2">
        <v>809123</v>
      </c>
      <c r="D7" s="2">
        <v>461025</v>
      </c>
      <c r="E7" s="2">
        <v>618041</v>
      </c>
      <c r="F7" s="2">
        <v>851174</v>
      </c>
      <c r="G7" s="2">
        <v>727015</v>
      </c>
      <c r="H7" s="7"/>
      <c r="I7" s="7">
        <v>945095</v>
      </c>
      <c r="J7" s="2"/>
    </row>
    <row r="8" spans="1:10" x14ac:dyDescent="0.25">
      <c r="A8" s="1" t="s">
        <v>10</v>
      </c>
      <c r="B8" s="2">
        <v>3600102</v>
      </c>
      <c r="C8" s="2">
        <v>1739387</v>
      </c>
      <c r="D8" s="2">
        <v>3051636</v>
      </c>
      <c r="E8" s="2">
        <v>2239743</v>
      </c>
      <c r="F8" s="2">
        <v>2939725</v>
      </c>
      <c r="G8" s="2">
        <v>1978001</v>
      </c>
      <c r="H8" s="7"/>
      <c r="I8" s="7">
        <v>1543329</v>
      </c>
      <c r="J8" s="2"/>
    </row>
    <row r="9" spans="1:10" x14ac:dyDescent="0.25">
      <c r="A9" t="s">
        <v>11</v>
      </c>
      <c r="B9" s="2">
        <v>3084063</v>
      </c>
      <c r="C9" s="2">
        <v>3357094</v>
      </c>
      <c r="D9" s="2">
        <v>3520182</v>
      </c>
      <c r="E9" s="2">
        <v>3015651</v>
      </c>
      <c r="F9" s="2">
        <v>3240922</v>
      </c>
      <c r="G9" s="2">
        <v>3366095</v>
      </c>
      <c r="H9" s="7"/>
      <c r="I9" s="7">
        <v>3235876</v>
      </c>
      <c r="J9" s="2"/>
    </row>
    <row r="10" spans="1:10" x14ac:dyDescent="0.25">
      <c r="A10" s="1" t="s">
        <v>12</v>
      </c>
      <c r="B10" s="2">
        <v>4136602</v>
      </c>
      <c r="C10" s="2">
        <v>4878039</v>
      </c>
      <c r="D10" s="2">
        <v>4629344</v>
      </c>
      <c r="E10" s="2">
        <v>4764670</v>
      </c>
      <c r="F10" s="2">
        <v>4976216</v>
      </c>
      <c r="G10" s="2">
        <v>5562568</v>
      </c>
      <c r="H10" s="7"/>
      <c r="I10" s="7">
        <v>5650106</v>
      </c>
      <c r="J10" s="2"/>
    </row>
    <row r="11" spans="1:10" x14ac:dyDescent="0.25">
      <c r="A11" t="s">
        <v>13</v>
      </c>
      <c r="B11" s="2">
        <v>1243242</v>
      </c>
      <c r="C11" s="2">
        <v>1267444</v>
      </c>
      <c r="D11" s="2">
        <v>1245660</v>
      </c>
      <c r="E11" s="2">
        <v>1245182</v>
      </c>
      <c r="F11" s="2">
        <v>1435103</v>
      </c>
      <c r="G11" s="2">
        <v>1494353</v>
      </c>
      <c r="H11" s="7"/>
      <c r="I11" s="7">
        <v>1460646</v>
      </c>
      <c r="J11" s="2"/>
    </row>
    <row r="12" spans="1:10" x14ac:dyDescent="0.25">
      <c r="A12" s="1" t="s">
        <v>14</v>
      </c>
      <c r="B12" s="2">
        <v>25733</v>
      </c>
      <c r="C12" s="2">
        <v>99590</v>
      </c>
      <c r="D12" s="2">
        <v>54278</v>
      </c>
      <c r="E12" s="2">
        <v>17010</v>
      </c>
      <c r="F12" s="2">
        <v>52842</v>
      </c>
      <c r="G12" s="2">
        <v>5951</v>
      </c>
      <c r="H12" s="7"/>
      <c r="I12" s="7">
        <v>4500</v>
      </c>
      <c r="J12" s="2"/>
    </row>
    <row r="13" spans="1:10" x14ac:dyDescent="0.25">
      <c r="A13" s="3" t="s">
        <v>15</v>
      </c>
      <c r="B13" s="4">
        <f>SUM(B5:B12)</f>
        <v>17187870</v>
      </c>
      <c r="C13" s="4">
        <f>SUM(C5:C12)</f>
        <v>18179408</v>
      </c>
      <c r="D13" s="4">
        <f t="shared" ref="D13:J13" si="0">SUM(D5:D12)</f>
        <v>18191310</v>
      </c>
      <c r="E13" s="4">
        <f t="shared" si="0"/>
        <v>17602391</v>
      </c>
      <c r="F13" s="4">
        <f t="shared" si="0"/>
        <v>18612501</v>
      </c>
      <c r="G13" s="4">
        <f>SUM(G5:G12)</f>
        <v>18989779</v>
      </c>
      <c r="H13" s="4">
        <f>SUM(H5:H12)</f>
        <v>0</v>
      </c>
      <c r="I13" s="8">
        <f t="shared" si="0"/>
        <v>18449161</v>
      </c>
      <c r="J13" s="4">
        <f t="shared" si="0"/>
        <v>0</v>
      </c>
    </row>
    <row r="14" spans="1:10" ht="45" x14ac:dyDescent="0.25">
      <c r="H14" s="10" t="s">
        <v>19</v>
      </c>
    </row>
    <row r="15" spans="1:10" x14ac:dyDescent="0.25">
      <c r="D15" s="4"/>
      <c r="F15" s="4"/>
      <c r="H15" s="4"/>
    </row>
    <row r="16" spans="1:10" x14ac:dyDescent="0.25">
      <c r="F16" s="6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chungwai</dc:creator>
  <cp:lastModifiedBy>chungwai</cp:lastModifiedBy>
  <dcterms:created xsi:type="dcterms:W3CDTF">2020-08-12T16:08:08Z</dcterms:created>
  <dcterms:modified xsi:type="dcterms:W3CDTF">2020-10-31T00:29:14Z</dcterms:modified>
</cp:coreProperties>
</file>